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4"/>
  <c r="D62"/>
  <c r="D61"/>
  <c r="L59"/>
  <c r="L58"/>
  <c r="J59"/>
  <c r="J58"/>
  <c r="H59"/>
  <c r="H58"/>
  <c r="F59"/>
  <c r="F58"/>
  <c r="D59"/>
  <c r="D58"/>
  <c r="D54"/>
  <c r="D53"/>
  <c r="D52"/>
  <c r="H50"/>
  <c r="H49"/>
  <c r="H48"/>
  <c r="F50"/>
  <c r="F49"/>
  <c r="F48"/>
  <c r="D50"/>
  <c r="D49"/>
  <c r="D48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Y40"/>
  <c r="CZ40"/>
  <c r="DB40"/>
  <c r="DC40"/>
  <c r="DE40"/>
  <c r="DF40"/>
  <c r="DH40"/>
  <c r="DI40"/>
  <c r="DK40"/>
  <c r="DL40"/>
  <c r="DN40"/>
  <c r="DO40"/>
  <c r="DQ40"/>
  <c r="DR40"/>
  <c r="DT40"/>
  <c r="DU40"/>
  <c r="DW40"/>
  <c r="DX40"/>
  <c r="DZ40"/>
  <c r="EA40"/>
  <c r="EC40"/>
  <c r="ED40"/>
  <c r="EF40"/>
  <c r="EG40"/>
  <c r="EI40"/>
  <c r="EJ40"/>
  <c r="EL40"/>
  <c r="EM40"/>
  <c r="EO40"/>
  <c r="EP40"/>
  <c r="ER40"/>
  <c r="ES40"/>
  <c r="EU40"/>
  <c r="EV40"/>
  <c r="EX40"/>
  <c r="EY40"/>
  <c r="FA40"/>
  <c r="FB40"/>
  <c r="FD40"/>
  <c r="FE40"/>
  <c r="FG40"/>
  <c r="FH40"/>
  <c r="FJ40"/>
  <c r="FK40"/>
  <c r="FM40"/>
  <c r="FN40"/>
  <c r="FP40"/>
  <c r="FQ40"/>
  <c r="FS40"/>
  <c r="FT40"/>
  <c r="FV40"/>
  <c r="FW40"/>
  <c r="FY40"/>
  <c r="FZ40"/>
  <c r="GB40"/>
  <c r="GC40"/>
  <c r="GE40"/>
  <c r="GF40"/>
  <c r="GH40"/>
  <c r="GI40"/>
  <c r="GK40"/>
  <c r="GL40"/>
  <c r="GN40"/>
  <c r="GO40"/>
  <c r="GQ40"/>
  <c r="GR40"/>
  <c r="H50" i="3"/>
  <c r="EH40"/>
  <c r="D63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49"/>
  <c r="H48"/>
  <c r="F50"/>
  <c r="F49"/>
  <c r="F48"/>
  <c r="D50"/>
  <c r="D48"/>
  <c r="D45"/>
  <c r="D44"/>
  <c r="D43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E40"/>
  <c r="D40"/>
  <c r="C40"/>
  <c r="D64" i="2"/>
  <c r="D63"/>
  <c r="D62"/>
  <c r="L60"/>
  <c r="L59"/>
  <c r="L58"/>
  <c r="J60"/>
  <c r="J59"/>
  <c r="J58"/>
  <c r="H60"/>
  <c r="H59"/>
  <c r="H58"/>
  <c r="F60"/>
  <c r="F59"/>
  <c r="F58"/>
  <c r="D60"/>
  <c r="D59"/>
  <c r="D58"/>
  <c r="D55"/>
  <c r="D54"/>
  <c r="D53"/>
  <c r="F51"/>
  <c r="F50"/>
  <c r="F49"/>
  <c r="D51"/>
  <c r="D50"/>
  <c r="D49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D41"/>
  <c r="C41"/>
  <c r="IT12" i="6" l="1"/>
  <c r="IT13" s="1"/>
  <c r="IS12"/>
  <c r="IS13" s="1"/>
  <c r="IR12"/>
  <c r="IR13" s="1"/>
  <c r="IQ12"/>
  <c r="IQ13" s="1"/>
  <c r="IP12"/>
  <c r="IP13" s="1"/>
  <c r="IO12"/>
  <c r="IO13" s="1"/>
  <c r="IN12"/>
  <c r="IN13" s="1"/>
  <c r="IM12"/>
  <c r="IM13" s="1"/>
  <c r="IL12"/>
  <c r="IL13" s="1"/>
  <c r="IK12"/>
  <c r="IK13" s="1"/>
  <c r="IJ12"/>
  <c r="IJ13" s="1"/>
  <c r="II12"/>
  <c r="II13" s="1"/>
  <c r="IH12"/>
  <c r="IH13" s="1"/>
  <c r="IG12"/>
  <c r="IG13" s="1"/>
  <c r="IF12"/>
  <c r="IF13" s="1"/>
  <c r="IE12"/>
  <c r="IE13" s="1"/>
  <c r="ID12"/>
  <c r="ID13" s="1"/>
  <c r="IC12"/>
  <c r="IC13" s="1"/>
  <c r="IB12"/>
  <c r="IB13" s="1"/>
  <c r="IA12"/>
  <c r="IA13" s="1"/>
  <c r="HZ12"/>
  <c r="HZ13" s="1"/>
  <c r="HY12"/>
  <c r="HY13" s="1"/>
  <c r="HX12"/>
  <c r="HX13" s="1"/>
  <c r="HW12"/>
  <c r="HW13" s="1"/>
  <c r="HV12"/>
  <c r="HV13" s="1"/>
  <c r="HU12"/>
  <c r="HU13" s="1"/>
  <c r="HT12"/>
  <c r="HT13" s="1"/>
  <c r="HS12"/>
  <c r="HS13" s="1"/>
  <c r="HR12"/>
  <c r="HR13" s="1"/>
  <c r="HQ12"/>
  <c r="HQ13" s="1"/>
  <c r="HP12"/>
  <c r="HP13" s="1"/>
  <c r="HO12"/>
  <c r="HO13" s="1"/>
  <c r="HN12"/>
  <c r="HN13" s="1"/>
  <c r="HM12"/>
  <c r="HM13" s="1"/>
  <c r="HL12"/>
  <c r="HL13" s="1"/>
  <c r="HK12"/>
  <c r="HK13" s="1"/>
  <c r="HJ12"/>
  <c r="HJ13" s="1"/>
  <c r="HI12"/>
  <c r="HI13" s="1"/>
  <c r="HH12"/>
  <c r="HH13" s="1"/>
  <c r="HG12"/>
  <c r="HG13" s="1"/>
  <c r="HF12"/>
  <c r="HF13" s="1"/>
  <c r="HE12"/>
  <c r="HE13" s="1"/>
  <c r="HD12"/>
  <c r="HD13" s="1"/>
  <c r="HC12"/>
  <c r="HC13" s="1"/>
  <c r="HB12"/>
  <c r="HB13" s="1"/>
  <c r="HA12"/>
  <c r="HA13" s="1"/>
  <c r="GZ12"/>
  <c r="GZ13" s="1"/>
  <c r="GY12"/>
  <c r="GY13" s="1"/>
  <c r="GX12"/>
  <c r="GX13" s="1"/>
  <c r="GW12"/>
  <c r="GW13" s="1"/>
  <c r="GV12"/>
  <c r="GV13" s="1"/>
  <c r="GU12"/>
  <c r="GU13" s="1"/>
  <c r="GT12"/>
  <c r="GT13" s="1"/>
  <c r="GS12"/>
  <c r="GS13" s="1"/>
  <c r="GR12"/>
  <c r="GR13" s="1"/>
  <c r="GQ12"/>
  <c r="GQ13" s="1"/>
  <c r="GP12"/>
  <c r="GP13" s="1"/>
  <c r="GO12"/>
  <c r="GO13" s="1"/>
  <c r="GN12"/>
  <c r="GN13" s="1"/>
  <c r="GM12"/>
  <c r="GM13" s="1"/>
  <c r="GL12"/>
  <c r="GL13" s="1"/>
  <c r="GK12"/>
  <c r="GK13" s="1"/>
  <c r="GJ12"/>
  <c r="GJ13" s="1"/>
  <c r="GI12"/>
  <c r="GI13" s="1"/>
  <c r="GH12"/>
  <c r="GH13" s="1"/>
  <c r="GG12"/>
  <c r="GG13" s="1"/>
  <c r="GF12"/>
  <c r="GF13" s="1"/>
  <c r="GE12"/>
  <c r="GE13" s="1"/>
  <c r="GD12"/>
  <c r="GD13" s="1"/>
  <c r="GC12"/>
  <c r="GC13" s="1"/>
  <c r="GB12"/>
  <c r="GB13" s="1"/>
  <c r="GA12"/>
  <c r="GA13" s="1"/>
  <c r="FZ12"/>
  <c r="FZ13" s="1"/>
  <c r="FY12"/>
  <c r="FY13" s="1"/>
  <c r="FX12"/>
  <c r="FX13" s="1"/>
  <c r="FW12"/>
  <c r="FW13" s="1"/>
  <c r="FV12"/>
  <c r="FV13" s="1"/>
  <c r="FU12"/>
  <c r="FU13" s="1"/>
  <c r="FT12"/>
  <c r="FT13" s="1"/>
  <c r="FS12"/>
  <c r="FS13" s="1"/>
  <c r="FR12"/>
  <c r="FR13" s="1"/>
  <c r="FQ12"/>
  <c r="FQ13" s="1"/>
  <c r="FP12"/>
  <c r="FP13" s="1"/>
  <c r="FO12"/>
  <c r="FO13" s="1"/>
  <c r="FN12"/>
  <c r="FN13" s="1"/>
  <c r="FM12"/>
  <c r="FM13" s="1"/>
  <c r="FL12"/>
  <c r="FL13" s="1"/>
  <c r="FK12"/>
  <c r="FK13" s="1"/>
  <c r="FJ12"/>
  <c r="FJ13" s="1"/>
  <c r="FI12"/>
  <c r="FI13" s="1"/>
  <c r="FH12"/>
  <c r="FH13" s="1"/>
  <c r="FG12"/>
  <c r="FG13" s="1"/>
  <c r="FF12"/>
  <c r="FF13" s="1"/>
  <c r="FE12"/>
  <c r="FE13" s="1"/>
  <c r="FD12"/>
  <c r="FD13" s="1"/>
  <c r="FC12"/>
  <c r="FC13" s="1"/>
  <c r="FB12"/>
  <c r="FB13" s="1"/>
  <c r="FA12"/>
  <c r="FA13" s="1"/>
  <c r="EZ12"/>
  <c r="EZ13" s="1"/>
  <c r="EY12"/>
  <c r="EY13" s="1"/>
  <c r="EX12"/>
  <c r="EX13" s="1"/>
  <c r="EW12"/>
  <c r="EW13" s="1"/>
  <c r="EV12"/>
  <c r="EV13" s="1"/>
  <c r="EU12"/>
  <c r="EU13" s="1"/>
  <c r="ET12"/>
  <c r="ET13" s="1"/>
  <c r="ES12"/>
  <c r="ES13" s="1"/>
  <c r="ER12"/>
  <c r="ER13" s="1"/>
  <c r="EQ12"/>
  <c r="EQ13" s="1"/>
  <c r="EP12"/>
  <c r="EP13" s="1"/>
  <c r="EO12"/>
  <c r="EO13" s="1"/>
  <c r="EN12"/>
  <c r="EN13" s="1"/>
  <c r="EM12"/>
  <c r="EM13" s="1"/>
  <c r="EL12"/>
  <c r="EL13" s="1"/>
  <c r="EK12"/>
  <c r="EK13" s="1"/>
  <c r="EJ12"/>
  <c r="EJ13" s="1"/>
  <c r="EI12"/>
  <c r="EI13" s="1"/>
  <c r="EH12"/>
  <c r="EH13" s="1"/>
  <c r="EG12"/>
  <c r="EG13" s="1"/>
  <c r="EF12"/>
  <c r="EF13" s="1"/>
  <c r="EE12"/>
  <c r="EE13" s="1"/>
  <c r="ED12"/>
  <c r="ED13" s="1"/>
  <c r="EC12"/>
  <c r="EC13" s="1"/>
  <c r="EB12"/>
  <c r="EB13" s="1"/>
  <c r="EA12"/>
  <c r="EA13" s="1"/>
  <c r="DZ12"/>
  <c r="DZ13" s="1"/>
  <c r="DY12"/>
  <c r="DY13" s="1"/>
  <c r="DX12"/>
  <c r="DX13" s="1"/>
  <c r="DW12"/>
  <c r="DW13" s="1"/>
  <c r="DV12"/>
  <c r="DV13" s="1"/>
  <c r="DU12"/>
  <c r="DU13" s="1"/>
  <c r="DT12"/>
  <c r="DT13" s="1"/>
  <c r="DS12"/>
  <c r="DS13" s="1"/>
  <c r="DR12"/>
  <c r="DR13" s="1"/>
  <c r="DQ12"/>
  <c r="DQ13" s="1"/>
  <c r="DP12"/>
  <c r="DP13" s="1"/>
  <c r="DO12"/>
  <c r="DO13" s="1"/>
  <c r="DN12"/>
  <c r="DN13" s="1"/>
  <c r="DM12"/>
  <c r="DM13" s="1"/>
  <c r="DL12"/>
  <c r="DL13" s="1"/>
  <c r="DK12"/>
  <c r="DK13" s="1"/>
  <c r="DJ12"/>
  <c r="DJ13" s="1"/>
  <c r="DI12"/>
  <c r="DI13" s="1"/>
  <c r="DH12"/>
  <c r="DH13" s="1"/>
  <c r="DG12"/>
  <c r="DG13" s="1"/>
  <c r="DF12"/>
  <c r="DF13" s="1"/>
  <c r="DE12"/>
  <c r="DE13" s="1"/>
  <c r="DD12"/>
  <c r="DD13" s="1"/>
  <c r="DC12"/>
  <c r="DC13" s="1"/>
  <c r="DB12"/>
  <c r="DB13" s="1"/>
  <c r="DA12"/>
  <c r="DA13" s="1"/>
  <c r="CZ12"/>
  <c r="CZ13" s="1"/>
  <c r="CY12"/>
  <c r="CY13" s="1"/>
  <c r="CX12"/>
  <c r="CX13" s="1"/>
  <c r="CW12"/>
  <c r="CW13" s="1"/>
  <c r="CV12"/>
  <c r="CV13" s="1"/>
  <c r="CU12"/>
  <c r="CU13" s="1"/>
  <c r="CT12"/>
  <c r="CT13" s="1"/>
  <c r="CS12"/>
  <c r="CS13" s="1"/>
  <c r="CR12"/>
  <c r="CR13" s="1"/>
  <c r="CQ12"/>
  <c r="CQ13" s="1"/>
  <c r="CP12"/>
  <c r="CP13" s="1"/>
  <c r="CO12"/>
  <c r="CO13" s="1"/>
  <c r="CN12"/>
  <c r="CN13" s="1"/>
  <c r="CM12"/>
  <c r="CM13" s="1"/>
  <c r="CL12"/>
  <c r="CL13" s="1"/>
  <c r="CK12"/>
  <c r="CK13" s="1"/>
  <c r="CJ12"/>
  <c r="CJ13" s="1"/>
  <c r="CI12"/>
  <c r="CI13" s="1"/>
  <c r="CH12"/>
  <c r="CH13" s="1"/>
  <c r="CG12"/>
  <c r="CG13" s="1"/>
  <c r="CF12"/>
  <c r="CF13" s="1"/>
  <c r="CE12"/>
  <c r="CE13" s="1"/>
  <c r="CD12"/>
  <c r="CD13" s="1"/>
  <c r="CC12"/>
  <c r="CC13" s="1"/>
  <c r="CB12"/>
  <c r="CB13" s="1"/>
  <c r="CA12"/>
  <c r="CA13" s="1"/>
  <c r="BZ12"/>
  <c r="BZ13" s="1"/>
  <c r="BY12"/>
  <c r="BY13" s="1"/>
  <c r="BX12"/>
  <c r="BX13" s="1"/>
  <c r="BW12"/>
  <c r="BW13" s="1"/>
  <c r="BV12"/>
  <c r="BV13" s="1"/>
  <c r="BU12"/>
  <c r="BU13" s="1"/>
  <c r="BT12"/>
  <c r="BT13" s="1"/>
  <c r="BS12"/>
  <c r="BS13" s="1"/>
  <c r="BR12"/>
  <c r="BR13" s="1"/>
  <c r="BQ12"/>
  <c r="BQ13" s="1"/>
  <c r="BP12"/>
  <c r="BP13" s="1"/>
  <c r="BO12"/>
  <c r="BO13" s="1"/>
  <c r="BN12"/>
  <c r="BN13" s="1"/>
  <c r="BM12"/>
  <c r="BM13" s="1"/>
  <c r="BL12"/>
  <c r="BL13" s="1"/>
  <c r="BK12"/>
  <c r="BK13" s="1"/>
  <c r="BJ12"/>
  <c r="BJ13" s="1"/>
  <c r="BI12"/>
  <c r="BI13" s="1"/>
  <c r="BH12"/>
  <c r="BH13" s="1"/>
  <c r="BG12"/>
  <c r="BG13" s="1"/>
  <c r="BF12"/>
  <c r="BF13" s="1"/>
  <c r="BE12"/>
  <c r="BE13" s="1"/>
  <c r="BD12"/>
  <c r="BD13" s="1"/>
  <c r="BC12"/>
  <c r="BC13" s="1"/>
  <c r="BB12"/>
  <c r="BB13" s="1"/>
  <c r="BA12"/>
  <c r="BA13" s="1"/>
  <c r="AZ12"/>
  <c r="AZ13" s="1"/>
  <c r="AY12"/>
  <c r="AY13" s="1"/>
  <c r="AX12"/>
  <c r="AX13" s="1"/>
  <c r="AW12"/>
  <c r="AW13" s="1"/>
  <c r="AV12"/>
  <c r="AV13" s="1"/>
  <c r="AU12"/>
  <c r="AU13" s="1"/>
  <c r="AT12"/>
  <c r="AT13" s="1"/>
  <c r="AS12"/>
  <c r="AS13" s="1"/>
  <c r="AR12"/>
  <c r="AR13" s="1"/>
  <c r="AQ12"/>
  <c r="AQ13" s="1"/>
  <c r="AP12"/>
  <c r="AP13" s="1"/>
  <c r="AO12"/>
  <c r="AO13" s="1"/>
  <c r="AN12"/>
  <c r="AN13" s="1"/>
  <c r="AM12"/>
  <c r="AM13" s="1"/>
  <c r="AL12"/>
  <c r="AL13" s="1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E13" s="1"/>
  <c r="D12"/>
  <c r="D13" s="1"/>
  <c r="C12"/>
  <c r="C13" s="1"/>
  <c r="FU39" i="5"/>
  <c r="BT40" i="2"/>
  <c r="E16" i="6" l="1"/>
  <c r="D16" s="1"/>
  <c r="I22"/>
  <c r="H22" s="1"/>
  <c r="K21"/>
  <c r="J21" s="1"/>
  <c r="I30"/>
  <c r="H30" s="1"/>
  <c r="M32"/>
  <c r="L32" s="1"/>
  <c r="E17"/>
  <c r="D17" s="1"/>
  <c r="E18"/>
  <c r="D18" s="1"/>
  <c r="E22"/>
  <c r="D22" s="1"/>
  <c r="K23"/>
  <c r="J23" s="1"/>
  <c r="M30"/>
  <c r="L30" s="1"/>
  <c r="G30"/>
  <c r="F30" s="1"/>
  <c r="M31"/>
  <c r="L31" s="1"/>
  <c r="E23"/>
  <c r="D23" s="1"/>
  <c r="G22"/>
  <c r="F22" s="1"/>
  <c r="E27"/>
  <c r="D27" s="1"/>
  <c r="E30"/>
  <c r="D30" s="1"/>
  <c r="K31"/>
  <c r="J31" s="1"/>
  <c r="G23"/>
  <c r="F23" s="1"/>
  <c r="E32"/>
  <c r="D32" s="1"/>
  <c r="G31"/>
  <c r="F31" s="1"/>
  <c r="E35"/>
  <c r="D35" s="1"/>
  <c r="I31"/>
  <c r="H31" s="1"/>
  <c r="K30"/>
  <c r="J30" s="1"/>
  <c r="I21"/>
  <c r="H21" s="1"/>
  <c r="E31"/>
  <c r="D31" s="1"/>
  <c r="E21"/>
  <c r="D21" s="1"/>
  <c r="I23"/>
  <c r="H23" s="1"/>
  <c r="K22"/>
  <c r="J22" s="1"/>
  <c r="E25"/>
  <c r="D25" s="1"/>
  <c r="G32"/>
  <c r="F32" s="1"/>
  <c r="E36"/>
  <c r="D36" s="1"/>
  <c r="G21"/>
  <c r="F21" s="1"/>
  <c r="E26"/>
  <c r="D26" s="1"/>
  <c r="I32"/>
  <c r="H32" s="1"/>
  <c r="K32"/>
  <c r="J32" s="1"/>
  <c r="E34"/>
  <c r="D34" s="1"/>
  <c r="H33" l="1"/>
  <c r="K33"/>
  <c r="J33"/>
  <c r="E24"/>
  <c r="D24"/>
  <c r="J24"/>
  <c r="I33"/>
  <c r="E28"/>
  <c r="D28"/>
  <c r="K24"/>
  <c r="G33"/>
  <c r="F33"/>
  <c r="D19"/>
  <c r="E33"/>
  <c r="D33"/>
  <c r="E37"/>
  <c r="D37"/>
  <c r="G24"/>
  <c r="F24"/>
  <c r="I24"/>
  <c r="H24"/>
  <c r="M33"/>
  <c r="L33"/>
  <c r="E19"/>
  <c r="F40" i="1" l="1"/>
  <c r="F41" s="1"/>
  <c r="G40"/>
  <c r="G41" s="1"/>
  <c r="H40"/>
  <c r="H41" s="1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39" i="3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Y40" s="1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D49" s="1"/>
  <c r="E50"/>
  <c r="E43"/>
  <c r="E44"/>
  <c r="E45"/>
  <c r="E64" i="2"/>
  <c r="E63"/>
  <c r="E62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U39"/>
  <c r="BV39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CH40"/>
  <c r="C40"/>
  <c r="D39" i="4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X40" s="1"/>
  <c r="CY39"/>
  <c r="CZ39"/>
  <c r="DA39"/>
  <c r="DA40" s="1"/>
  <c r="DB39"/>
  <c r="DC39"/>
  <c r="DD39"/>
  <c r="DD40" s="1"/>
  <c r="DE39"/>
  <c r="DF39"/>
  <c r="DG39"/>
  <c r="DG40" s="1"/>
  <c r="DH39"/>
  <c r="DI39"/>
  <c r="DJ39"/>
  <c r="DJ40" s="1"/>
  <c r="DK39"/>
  <c r="DL39"/>
  <c r="DM39"/>
  <c r="DM40" s="1"/>
  <c r="DN39"/>
  <c r="DO39"/>
  <c r="DP39"/>
  <c r="DP40" s="1"/>
  <c r="DQ39"/>
  <c r="DR39"/>
  <c r="DS39"/>
  <c r="DS40" s="1"/>
  <c r="DT39"/>
  <c r="DU39"/>
  <c r="DV39"/>
  <c r="DV40" s="1"/>
  <c r="DW39"/>
  <c r="DX39"/>
  <c r="DY39"/>
  <c r="DY40" s="1"/>
  <c r="DZ39"/>
  <c r="EA39"/>
  <c r="EB39"/>
  <c r="EB40" s="1"/>
  <c r="EC39"/>
  <c r="ED39"/>
  <c r="EE39"/>
  <c r="EE40" s="1"/>
  <c r="EF39"/>
  <c r="EG39"/>
  <c r="EH39"/>
  <c r="EH40" s="1"/>
  <c r="EI39"/>
  <c r="EJ39"/>
  <c r="EK39"/>
  <c r="EK40" s="1"/>
  <c r="EL39"/>
  <c r="EM39"/>
  <c r="EN39"/>
  <c r="EN40" s="1"/>
  <c r="EO39"/>
  <c r="EP39"/>
  <c r="EQ39"/>
  <c r="EQ40" s="1"/>
  <c r="ER39"/>
  <c r="ES39"/>
  <c r="ET39"/>
  <c r="ET40" s="1"/>
  <c r="EU39"/>
  <c r="EV39"/>
  <c r="EW39"/>
  <c r="EW40" s="1"/>
  <c r="EX39"/>
  <c r="EY39"/>
  <c r="EZ39"/>
  <c r="EZ40" s="1"/>
  <c r="FA39"/>
  <c r="FB39"/>
  <c r="FC39"/>
  <c r="FC40" s="1"/>
  <c r="FD39"/>
  <c r="FE39"/>
  <c r="FF39"/>
  <c r="FF40" s="1"/>
  <c r="FG39"/>
  <c r="FH39"/>
  <c r="FI39"/>
  <c r="FI40" s="1"/>
  <c r="FJ39"/>
  <c r="FK39"/>
  <c r="FL39"/>
  <c r="FL40" s="1"/>
  <c r="FM39"/>
  <c r="FN39"/>
  <c r="FO39"/>
  <c r="FO40" s="1"/>
  <c r="FP39"/>
  <c r="FQ39"/>
  <c r="FR39"/>
  <c r="FR40" s="1"/>
  <c r="FS39"/>
  <c r="FT39"/>
  <c r="FU39"/>
  <c r="FU40" s="1"/>
  <c r="FV39"/>
  <c r="FW39"/>
  <c r="FX39"/>
  <c r="FX40" s="1"/>
  <c r="FY39"/>
  <c r="FZ39"/>
  <c r="GA39"/>
  <c r="GA40" s="1"/>
  <c r="GB39"/>
  <c r="GC39"/>
  <c r="GD39"/>
  <c r="GD40" s="1"/>
  <c r="GE39"/>
  <c r="GF39"/>
  <c r="GG39"/>
  <c r="GG40" s="1"/>
  <c r="GH39"/>
  <c r="GI39"/>
  <c r="GJ39"/>
  <c r="GJ40" s="1"/>
  <c r="GK39"/>
  <c r="GL39"/>
  <c r="GM39"/>
  <c r="GM40" s="1"/>
  <c r="GN39"/>
  <c r="GO39"/>
  <c r="GP39"/>
  <c r="GP40" s="1"/>
  <c r="GQ39"/>
  <c r="GR39"/>
  <c r="C39"/>
  <c r="E63" l="1"/>
  <c r="E61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L57" s="1"/>
  <c r="M58"/>
  <c r="M59"/>
  <c r="K57"/>
  <c r="J57" s="1"/>
  <c r="K58"/>
  <c r="K59"/>
  <c r="I57"/>
  <c r="H57" s="1"/>
  <c r="I58"/>
  <c r="I59"/>
  <c r="G57"/>
  <c r="F57" s="1"/>
  <c r="G58"/>
  <c r="G59"/>
  <c r="E57"/>
  <c r="D57" s="1"/>
  <c r="E58"/>
  <c r="E59"/>
  <c r="E52"/>
  <c r="E53"/>
  <c r="E54"/>
  <c r="I48"/>
  <c r="I49"/>
  <c r="I50"/>
  <c r="G48"/>
  <c r="G49"/>
  <c r="G50"/>
  <c r="E48"/>
  <c r="E49"/>
  <c r="E50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<sst xmlns="http://schemas.openxmlformats.org/spreadsheetml/2006/main" count="2339" uniqueCount="1426">
  <si>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</si>
  <si>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</si>
  <si>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</si>
  <si>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</si>
  <si>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</si>
  <si>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</si>
  <si>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</si>
  <si>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</si>
  <si>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</si>
  <si>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</si>
  <si>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</si>
  <si>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</si>
  <si>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</si>
  <si>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</si>
  <si>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</si>
  <si>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</si>
  <si>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</si>
  <si>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</si>
  <si>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</si>
  <si>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</si>
  <si>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</si>
  <si>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</si>
  <si>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</si>
  <si>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</si>
  <si>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</si>
  <si>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</si>
  <si>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</si>
  <si>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</si>
  <si>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</si>
  <si>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</si>
  <si>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</si>
  <si>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</si>
  <si>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</si>
  <si>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</si>
  <si>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</si>
  <si>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</si>
  <si>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</si>
  <si>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</si>
  <si>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</si>
  <si>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</si>
  <si>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</si>
  <si>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</si>
  <si>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</si>
  <si>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</si>
  <si>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</si>
  <si>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</si>
  <si>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</si>
  <si>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</si>
  <si>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</si>
  <si>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</si>
  <si>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</si>
  <si>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</si>
  <si>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</si>
  <si>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</si>
  <si>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</si>
  <si>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</si>
  <si>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</si>
  <si>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</si>
  <si>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</si>
  <si>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</si>
  <si>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</si>
  <si>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</si>
  <si>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</si>
  <si>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</si>
  <si>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</si>
  <si>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</si>
  <si>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</si>
  <si>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</si>
  <si>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</si>
  <si>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</si>
  <si>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</si>
  <si>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</si>
  <si>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</si>
  <si>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</si>
  <si>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</si>
  <si>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</si>
  <si>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</si>
  <si>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</si>
  <si>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</si>
  <si>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</si>
  <si>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</si>
  <si>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</si>
  <si>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</si>
  <si>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</si>
  <si>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</si>
  <si>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</si>
  <si>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</si>
  <si>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</si>
  <si>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</si>
  <si>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</si>
  <si>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</si>
  <si>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</si>
  <si>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</si>
  <si>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</si>
  <si>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</si>
  <si>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</si>
  <si>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</si>
  <si>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</si>
  <si>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</si>
  <si>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</si>
  <si>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</si>
  <si>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</si>
  <si>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</si>
  <si>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</si>
  <si>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</si>
  <si>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</si>
  <si>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</si>
  <si>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</si>
  <si>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</si>
  <si>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</si>
  <si>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</si>
  <si>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</si>
  <si>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</si>
  <si>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</si>
  <si>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</si>
  <si>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</si>
  <si>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</si>
  <si>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</si>
  <si>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</si>
  <si>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</si>
  <si>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</si>
  <si>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</si>
  <si>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</si>
  <si>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</si>
  <si>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</si>
  <si>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</si>
  <si>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</si>
  <si>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</si>
  <si>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</si>
  <si>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</si>
  <si>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</si>
  <si>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</si>
  <si>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</si>
  <si>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</si>
  <si>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</si>
  <si>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</si>
  <si>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</si>
  <si>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</si>
  <si>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</si>
  <si>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</si>
  <si>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</si>
  <si>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</si>
  <si>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</si>
  <si>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</si>
  <si>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</si>
  <si>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</si>
  <si>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</si>
  <si>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</si>
  <si>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</si>
  <si>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</si>
  <si>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</si>
  <si>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</si>
  <si>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</si>
  <si>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</si>
  <si>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</si>
  <si>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</si>
  <si>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</si>
  <si>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</si>
  <si>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</si>
  <si>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</si>
  <si>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</si>
  <si>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</si>
  <si>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</si>
  <si>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</si>
  <si>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</si>
  <si>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</si>
  <si>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</si>
  <si>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</si>
  <si>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</si>
  <si>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</si>
  <si>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</si>
  <si>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</si>
  <si>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</si>
  <si>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</si>
  <si>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</si>
  <si>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</si>
  <si>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</si>
  <si>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</si>
  <si>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</si>
  <si>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</si>
  <si>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</si>
  <si>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</si>
  <si>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</si>
  <si>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</si>
  <si>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</si>
  <si>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</si>
  <si>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</si>
  <si>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</si>
  <si>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</si>
  <si>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</si>
  <si>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</si>
  <si>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</si>
  <si>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</si>
  <si>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</si>
  <si>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</si>
  <si>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</si>
  <si>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</si>
  <si>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</si>
  <si>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</si>
  <si>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</si>
  <si>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</si>
  <si>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</si>
  <si>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</si>
  <si>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</si>
  <si>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</si>
  <si>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</si>
  <si>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</si>
  <si>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</si>
  <si>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</si>
  <si>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</si>
  <si>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</si>
  <si>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</si>
  <si>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</si>
  <si>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</si>
  <si>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</si>
  <si>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</si>
  <si>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</si>
  <si>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</si>
  <si>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</si>
  <si>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</si>
  <si>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</si>
  <si>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</si>
  <si>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</si>
  <si>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</si>
  <si>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</si>
  <si>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</si>
  <si>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</si>
  <si>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</si>
  <si>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</si>
  <si>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</si>
  <si>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</si>
  <si>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</si>
  <si>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</si>
  <si>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</si>
  <si>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</si>
  <si>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</si>
  <si>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</si>
  <si>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</si>
  <si>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</si>
  <si>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</si>
  <si>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</si>
  <si>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</si>
  <si>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</si>
  <si>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</si>
  <si>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</si>
  <si>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</si>
  <si>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</si>
  <si>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</si>
  <si>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</si>
  <si>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</si>
  <si>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</si>
  <si>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</si>
  <si>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</si>
  <si>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</si>
  <si>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</si>
  <si>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</si>
  <si>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</si>
  <si>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</si>
  <si>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</si>
  <si>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</si>
  <si>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</si>
  <si>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</si>
  <si>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</si>
  <si>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</si>
  <si>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</si>
  <si>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</si>
  <si>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</si>
  <si>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</si>
  <si>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</si>
  <si>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</si>
  <si>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</si>
  <si>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</si>
  <si>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</si>
  <si>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</si>
  <si>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</si>
  <si>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</si>
  <si>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</si>
  <si>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</si>
  <si>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</si>
  <si>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</si>
  <si>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</si>
  <si>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</si>
  <si>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</si>
  <si>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</si>
  <si>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</si>
  <si>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</si>
  <si>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</si>
  <si>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</si>
  <si>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</si>
  <si>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</si>
  <si>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</si>
  <si>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</si>
  <si>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</si>
  <si>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</si>
  <si>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</si>
  <si>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</si>
  <si>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</si>
  <si>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</si>
  <si>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</si>
  <si>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</si>
  <si>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</si>
  <si>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</si>
  <si>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</si>
  <si>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</si>
  <si>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</si>
  <si>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</si>
  <si>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</si>
  <si>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</si>
  <si>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</si>
  <si>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</si>
  <si>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</si>
  <si>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</si>
  <si>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</si>
  <si>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</si>
  <si>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</si>
  <si>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</si>
  <si>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</si>
  <si>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</si>
  <si>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</si>
  <si>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</si>
  <si>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</si>
  <si>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</si>
  <si>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</si>
  <si>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</si>
  <si>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</si>
  <si>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</si>
  <si>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</si>
  <si>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</si>
  <si>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</si>
  <si>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</si>
  <si>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</si>
  <si>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</si>
  <si>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</si>
  <si>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</si>
  <si>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</si>
  <si>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</si>
  <si>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</si>
  <si>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</si>
  <si>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</si>
  <si>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</si>
  <si>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</si>
  <si>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</si>
  <si>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</si>
  <si>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</si>
  <si>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</si>
  <si>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</si>
  <si>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</si>
  <si>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</si>
  <si>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</si>
  <si>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</si>
  <si>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</si>
  <si>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</si>
  <si>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</si>
  <si>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</si>
  <si>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</si>
  <si>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</si>
  <si>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</si>
  <si>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</si>
  <si>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</si>
  <si>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</si>
  <si>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</si>
  <si>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</si>
  <si>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</si>
  <si>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</si>
  <si>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</si>
  <si>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</si>
  <si>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</si>
  <si>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</si>
  <si>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</si>
  <si>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</si>
  <si>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</si>
  <si>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</si>
  <si>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</si>
  <si>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</si>
  <si>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</si>
  <si>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</si>
  <si>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</si>
  <si>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</si>
  <si>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</si>
  <si>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</si>
  <si>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</si>
  <si>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</si>
  <si>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</si>
  <si>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</si>
  <si>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</si>
  <si>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</si>
  <si>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</si>
  <si>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</si>
  <si>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</si>
  <si>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</si>
  <si>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</si>
  <si>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</si>
  <si>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</si>
  <si>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</si>
  <si>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</si>
  <si>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</si>
  <si>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</si>
  <si>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</si>
  <si>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</si>
  <si>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</si>
  <si>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</si>
  <si>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</si>
  <si>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</si>
  <si>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</si>
  <si>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</si>
  <si>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</si>
  <si>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</si>
  <si>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</si>
  <si>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</si>
  <si>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</si>
  <si>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</si>
  <si>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</si>
  <si>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</si>
  <si>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</si>
  <si>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</si>
  <si>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</si>
  <si>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</si>
  <si>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</si>
  <si>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</si>
  <si>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</si>
  <si>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</si>
  <si>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</si>
  <si>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</si>
  <si>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</si>
  <si>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</si>
  <si>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</si>
  <si>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</si>
  <si>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</si>
  <si>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</si>
  <si>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</si>
  <si>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</si>
  <si>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</si>
  <si>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</si>
  <si>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</si>
  <si>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</si>
  <si>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</si>
  <si>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</si>
  <si>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</si>
  <si>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</si>
  <si>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</si>
  <si>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</si>
  <si>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</si>
  <si>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</si>
  <si>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</si>
  <si>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</si>
  <si>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</si>
  <si>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</si>
  <si>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</si>
  <si>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</si>
  <si>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</si>
  <si>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</si>
  <si>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</si>
  <si>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</si>
  <si>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</si>
  <si>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</si>
  <si>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</si>
  <si>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</si>
  <si>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</si>
  <si>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</si>
  <si>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</si>
  <si>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</si>
  <si>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</si>
  <si>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</si>
  <si>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</si>
  <si>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</si>
  <si>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</si>
  <si>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</si>
  <si>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</si>
  <si>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</si>
  <si>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</si>
  <si>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</si>
  <si>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</si>
  <si>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</si>
  <si>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</si>
  <si>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</si>
  <si>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</si>
  <si>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</si>
  <si>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</si>
  <si>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</si>
  <si>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</si>
  <si>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</si>
  <si>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</si>
  <si>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</si>
  <si>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</si>
  <si>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</si>
  <si>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</si>
  <si>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</si>
  <si>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</si>
  <si>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</si>
  <si>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</si>
  <si>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</si>
  <si>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</si>
  <si>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</si>
  <si>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</si>
  <si>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</si>
  <si>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</si>
  <si>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</si>
  <si>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</si>
  <si>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</si>
  <si>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</si>
  <si>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</si>
  <si>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</si>
  <si>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</si>
  <si>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</si>
  <si>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</si>
  <si>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</si>
  <si>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</si>
  <si>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</si>
  <si>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</si>
  <si>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</si>
  <si>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</si>
  <si>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</si>
  <si>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</si>
  <si>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</si>
  <si>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</si>
  <si>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</si>
  <si>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</si>
  <si>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</si>
  <si>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</si>
  <si>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</si>
  <si>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</si>
  <si>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</si>
  <si>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</si>
  <si>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</si>
  <si>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</si>
  <si>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</si>
  <si>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</si>
  <si>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</si>
  <si>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</si>
  <si>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</si>
  <si>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</si>
  <si>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</si>
  <si>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</si>
  <si>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</si>
  <si>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</si>
  <si>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</si>
  <si>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</si>
  <si>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</si>
  <si>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</si>
  <si>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</si>
  <si>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</si>
  <si>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</si>
  <si>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</si>
  <si>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</si>
  <si>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</si>
  <si>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</si>
  <si>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</si>
  <si>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</si>
  <si>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</si>
  <si>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</si>
  <si>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</si>
  <si>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</si>
  <si>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</si>
  <si>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</si>
  <si>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</si>
  <si>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</si>
  <si>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</si>
  <si>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</si>
  <si>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</si>
  <si>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</si>
  <si>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</si>
  <si>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</si>
  <si>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</si>
  <si>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</si>
  <si>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</si>
  <si>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</si>
  <si>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</si>
  <si>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</si>
  <si>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</si>
  <si>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</si>
  <si>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</si>
  <si>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</si>
  <si>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</si>
  <si>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</si>
  <si>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</si>
  <si>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</si>
  <si>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</si>
  <si>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</si>
  <si>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</si>
  <si>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</si>
  <si>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</si>
  <si>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</si>
  <si>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</si>
  <si>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</si>
  <si>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</si>
  <si>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</si>
  <si>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</si>
  <si>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</si>
  <si>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</si>
  <si>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</si>
  <si>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</si>
  <si>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</si>
  <si>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</si>
  <si>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</si>
  <si>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</si>
  <si>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</si>
  <si>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</si>
  <si>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</si>
  <si>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</si>
  <si>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</si>
  <si>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</si>
  <si>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</si>
  <si>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</si>
  <si>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</si>
  <si>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</si>
  <si>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</si>
  <si>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</si>
  <si>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</si>
  <si>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</si>
  <si>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</si>
  <si>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</si>
  <si>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</si>
  <si>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</si>
  <si>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</si>
  <si>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</si>
  <si>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</si>
  <si>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</si>
  <si>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</si>
  <si>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</si>
  <si>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</si>
  <si>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</si>
  <si>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</si>
  <si>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</si>
  <si>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</si>
  <si>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</si>
  <si>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</si>
  <si>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</si>
  <si>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</si>
  <si>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</si>
  <si>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</si>
  <si>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</si>
  <si>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</si>
  <si>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</si>
  <si>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</si>
  <si>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</si>
  <si>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</si>
  <si>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</si>
  <si>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</si>
  <si>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</si>
  <si>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</si>
  <si>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</si>
  <si>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</si>
  <si>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</si>
  <si>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</si>
  <si>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</si>
  <si>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</si>
  <si>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</si>
  <si>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</si>
  <si>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</si>
  <si>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</si>
  <si>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</si>
  <si>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</si>
  <si>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</si>
  <si>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</si>
  <si>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</si>
  <si>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</si>
  <si>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</si>
  <si>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</si>
  <si>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</si>
  <si>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</si>
  <si>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</si>
  <si>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</si>
  <si>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</si>
  <si>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</si>
  <si>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</si>
  <si>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</si>
  <si>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</si>
  <si>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</si>
  <si>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</si>
  <si>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</si>
  <si>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</si>
  <si>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</si>
  <si>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</si>
  <si>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</si>
  <si>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</si>
  <si>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</si>
  <si>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</si>
  <si>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</si>
  <si>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</si>
  <si>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</si>
  <si>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</si>
  <si>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</si>
  <si>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</si>
  <si>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</si>
  <si>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</si>
  <si>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</si>
  <si>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</si>
  <si>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</si>
  <si>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</si>
  <si>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</si>
  <si>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</si>
  <si>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</si>
  <si>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</si>
  <si>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</si>
  <si>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</si>
  <si>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</si>
  <si>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</si>
  <si>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</si>
  <si>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</si>
  <si>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</si>
  <si>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</si>
  <si>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</si>
  <si>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</si>
  <si>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</si>
  <si>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</si>
  <si>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</si>
  <si>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</si>
  <si>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</si>
  <si>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</si>
  <si>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</si>
  <si>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</si>
  <si>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</si>
  <si>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</si>
  <si>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</si>
  <si>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</si>
  <si>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</si>
  <si>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</si>
  <si>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</si>
  <si>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</si>
  <si>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</si>
  <si>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</si>
  <si>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</si>
  <si>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</si>
  <si>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</si>
  <si>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</si>
  <si>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</si>
  <si>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</si>
  <si>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</si>
  <si>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</si>
  <si>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</si>
  <si>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</si>
  <si>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</si>
  <si>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</si>
  <si>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</si>
  <si>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</si>
  <si>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</si>
  <si>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</si>
  <si>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</si>
  <si>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</si>
  <si>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</si>
  <si>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</si>
  <si>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</si>
  <si>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</si>
  <si>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</si>
  <si>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</si>
  <si>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</si>
  <si>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</si>
  <si>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</si>
  <si>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</si>
  <si>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</si>
  <si>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</si>
  <si>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</si>
  <si>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</si>
  <si>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</si>
  <si>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</si>
  <si>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</si>
  <si>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</si>
  <si>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</si>
  <si>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</si>
  <si>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</si>
  <si>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</si>
  <si>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</si>
  <si>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</si>
  <si>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</si>
  <si>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</si>
  <si>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</si>
  <si>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</si>
  <si>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</si>
  <si>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</si>
  <si>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</si>
  <si>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</si>
  <si>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</si>
  <si>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</si>
  <si>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</si>
  <si>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</si>
  <si>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</si>
  <si>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</si>
  <si>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</si>
  <si>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</si>
  <si>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</si>
  <si>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</si>
  <si>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</si>
  <si>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</si>
  <si>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</si>
  <si>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</si>
  <si>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</si>
  <si>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</si>
  <si>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</si>
  <si>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</si>
  <si>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</si>
  <si>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</si>
  <si>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</si>
  <si>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</si>
  <si>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</si>
  <si>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</si>
  <si>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</si>
  <si>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</si>
  <si>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</si>
  <si>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</si>
  <si>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</si>
  <si>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</si>
  <si>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</si>
  <si>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</si>
  <si>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</si>
  <si>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</si>
  <si>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</si>
  <si>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</si>
  <si>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</si>
  <si>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</si>
  <si>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</si>
  <si>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</si>
  <si>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</si>
  <si>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</si>
  <si>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</si>
  <si>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</si>
  <si>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</si>
  <si>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</si>
  <si>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</si>
  <si>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</si>
  <si>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</si>
  <si>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</si>
  <si>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</si>
  <si>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</si>
  <si>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</si>
  <si>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</si>
  <si>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</si>
  <si>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</si>
  <si>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</si>
  <si>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</si>
  <si>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</si>
  <si>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</si>
  <si>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</si>
  <si>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</si>
  <si>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</si>
  <si>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</si>
  <si>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</si>
  <si>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</si>
  <si>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</si>
  <si>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</si>
  <si>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</si>
  <si>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</si>
  <si>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</si>
  <si>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</si>
  <si>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</si>
  <si>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</si>
  <si>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</si>
  <si>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</si>
  <si>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</si>
  <si>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</si>
  <si>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</si>
  <si>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</si>
  <si>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</si>
  <si>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</si>
  <si>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</si>
  <si>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</si>
  <si>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</si>
  <si>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</si>
  <si>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</si>
  <si>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</si>
  <si>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</si>
  <si>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</si>
  <si>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</si>
  <si>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</si>
  <si>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</si>
  <si>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</si>
  <si>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</si>
  <si>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</si>
  <si>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</si>
  <si>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</si>
  <si>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</si>
  <si>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</si>
  <si>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</si>
  <si>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</si>
  <si>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</si>
  <si>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</si>
  <si>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</si>
  <si>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</si>
  <si>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</si>
  <si>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</si>
  <si>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</si>
  <si>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</si>
  <si>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</si>
  <si>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</si>
  <si>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</si>
  <si>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</si>
  <si>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</si>
  <si>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</si>
  <si>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</si>
  <si>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</si>
  <si>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</si>
  <si>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</si>
  <si>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</si>
  <si>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</si>
  <si>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</si>
  <si>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</si>
  <si>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</si>
  <si>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</si>
  <si>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</si>
  <si>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</si>
  <si>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</si>
  <si>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</si>
  <si>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</si>
  <si>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</si>
  <si>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</si>
  <si>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</si>
  <si>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</si>
  <si>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</si>
  <si>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</si>
  <si>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</si>
  <si>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</si>
  <si>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</si>
  <si>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</si>
  <si>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</si>
  <si>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</si>
  <si>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</si>
  <si>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</si>
  <si>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</si>
  <si>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</si>
  <si>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</si>
  <si>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</si>
  <si>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</si>
  <si>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</si>
  <si>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</si>
  <si>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</si>
  <si>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</si>
  <si>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</si>
  <si>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</si>
  <si>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</si>
  <si>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</si>
  <si>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</si>
  <si>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</si>
  <si>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</si>
  <si>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</si>
  <si>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</si>
  <si>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</si>
  <si>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</si>
  <si>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</si>
  <si>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</si>
  <si>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</si>
  <si>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</si>
  <si>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</si>
  <si>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</si>
  <si>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</si>
  <si>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</si>
  <si>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</si>
  <si>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</si>
  <si>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</si>
  <si>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</si>
  <si>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</si>
  <si>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</si>
  <si>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</si>
  <si>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</si>
  <si>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</si>
  <si>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</si>
  <si>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</si>
  <si>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</si>
  <si>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</si>
  <si>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</si>
  <si>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</si>
  <si>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</si>
  <si>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</si>
  <si>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</si>
  <si>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</si>
  <si>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</si>
  <si>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</si>
  <si>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</si>
  <si>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</si>
  <si>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</si>
  <si>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</si>
  <si>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</si>
  <si>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</si>
  <si>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</si>
  <si>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</si>
  <si>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</si>
  <si>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</si>
  <si>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</si>
  <si>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</si>
  <si>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</si>
  <si>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</si>
  <si>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</si>
  <si>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</si>
  <si>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</si>
  <si>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</si>
  <si>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</si>
  <si>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</si>
  <si>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</si>
  <si>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</si>
  <si>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</si>
  <si>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</si>
  <si>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</si>
  <si>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</si>
  <si>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</si>
  <si>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</si>
  <si>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</si>
  <si>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</si>
  <si>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</si>
  <si>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</si>
  <si>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</si>
  <si>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</si>
  <si>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</si>
  <si>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</si>
  <si>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</si>
  <si>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</si>
  <si>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</si>
  <si>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</si>
  <si>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</si>
  <si>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</si>
  <si>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</si>
  <si>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</si>
  <si>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</si>
  <si>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</si>
  <si>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</si>
  <si>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</si>
  <si>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</si>
  <si>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</si>
  <si>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</si>
  <si>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</si>
  <si>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</si>
  <si>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</si>
  <si>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</si>
  <si>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</si>
  <si>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</si>
  <si>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</si>
  <si>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</si>
  <si>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</si>
  <si>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</si>
  <si>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</si>
  <si>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</si>
  <si>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</si>
  <si>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</si>
  <si>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</si>
  <si>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</si>
  <si>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</si>
  <si>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</si>
  <si>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</si>
  <si>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</si>
  <si>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</si>
  <si>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</si>
  <si>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</si>
  <si>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</si>
  <si>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</si>
  <si>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</si>
  <si>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</si>
  <si>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</si>
  <si>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</si>
  <si>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</si>
  <si>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</si>
  <si>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</si>
  <si>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</si>
  <si>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</si>
  <si>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</si>
  <si>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</si>
  <si>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</si>
  <si>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</si>
  <si>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</si>
  <si>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</si>
  <si>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</si>
  <si>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</si>
  <si>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</si>
  <si>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</si>
  <si>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</si>
  <si>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</si>
  <si>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</si>
  <si>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</si>
  <si>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</si>
  <si>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</si>
  <si>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</si>
  <si>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</si>
  <si>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</si>
  <si>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</si>
  <si>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</si>
  <si>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</si>
  <si>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</si>
  <si>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</si>
  <si>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</si>
  <si>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</si>
  <si>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</si>
  <si>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</si>
  <si>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</si>
  <si>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</si>
  <si>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</si>
  <si>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</si>
  <si>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</si>
  <si>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</si>
  <si>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</si>
  <si>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</si>
  <si>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</si>
  <si>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</si>
  <si>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</si>
  <si>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</si>
  <si>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</si>
  <si>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</si>
  <si>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</si>
  <si>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</si>
  <si>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</si>
  <si>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</si>
  <si>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</si>
  <si>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</si>
  <si>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</si>
  <si>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</si>
  <si>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</si>
  <si>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</si>
  <si>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</si>
  <si>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</si>
  <si>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</si>
  <si>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</si>
  <si>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</si>
  <si>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</si>
  <si>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</si>
  <si>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</si>
  <si>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</si>
  <si>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</si>
  <si>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</si>
  <si>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</si>
  <si>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</si>
  <si>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</si>
  <si>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</si>
  <si>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</si>
  <si>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</si>
  <si>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</si>
  <si>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</si>
  <si>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</si>
  <si>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</si>
  <si>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</si>
  <si>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</si>
  <si>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</si>
  <si>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</si>
  <si>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</si>
  <si>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</si>
  <si>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</si>
  <si>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</si>
  <si>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</si>
  <si>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</si>
  <si>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</si>
  <si>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</si>
  <si>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</si>
  <si>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</si>
  <si>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</si>
  <si>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</si>
  <si>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</si>
  <si>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</si>
  <si>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</si>
  <si>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</si>
  <si>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</si>
  <si>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</si>
  <si>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</si>
  <si>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</si>
  <si>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</si>
  <si>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</si>
  <si>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</si>
  <si>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</si>
  <si>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</si>
  <si>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</si>
  <si>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</si>
  <si>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</si>
  <si>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</si>
  <si>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</si>
  <si>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</si>
  <si>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</si>
  <si>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</si>
  <si>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</si>
  <si>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</si>
  <si>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</si>
  <si>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</si>
  <si>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</si>
  <si>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</si>
  <si>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</si>
  <si>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</si>
  <si>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</si>
  <si>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</si>
  <si>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</si>
  <si>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</si>
  <si>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</si>
  <si>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</si>
  <si>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</si>
  <si>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</si>
  <si>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</si>
  <si>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</si>
  <si>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</si>
  <si>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</si>
  <si>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</si>
  <si>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</si>
  <si>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</si>
  <si>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</si>
  <si>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</si>
  <si>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</si>
  <si>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</si>
  <si>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</si>
  <si>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</si>
  <si>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</si>
  <si>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</si>
  <si>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</si>
  <si>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</si>
  <si>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</si>
  <si>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</si>
  <si>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</si>
  <si>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</si>
  <si>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</si>
  <si>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</si>
  <si>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</si>
  <si>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</si>
  <si>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</si>
  <si>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</si>
  <si>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</si>
  <si>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</si>
  <si>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</si>
  <si>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</si>
  <si>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</si>
  <si>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</si>
  <si>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</si>
  <si>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</si>
  <si>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</si>
  <si>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</si>
  <si>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</si>
  <si>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</si>
  <si>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</si>
  <si>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</si>
  <si>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</si>
  <si>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</si>
  <si>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</si>
  <si>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</si>
  <si>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</si>
  <si>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</si>
  <si>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</si>
  <si>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</si>
  <si>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</si>
  <si>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</si>
  <si>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</si>
  <si>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</si>
  <si>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</si>
  <si>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</si>
  <si>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</si>
  <si>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</si>
  <si>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</si>
  <si>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</si>
  <si>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</si>
  <si>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</si>
  <si>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</si>
  <si>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</si>
  <si>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</si>
  <si>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</si>
  <si>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</si>
  <si>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</si>
  <si>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</si>
  <si>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</si>
  <si>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</si>
  <si>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</si>
  <si>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</si>
  <si>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</si>
  <si>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</si>
  <si>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</si>
  <si>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</si>
  <si>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</si>
  <si>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</si>
  <si>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</si>
  <si>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</si>
  <si>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</si>
  <si>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</si>
  <si>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</si>
  <si>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</si>
  <si>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</si>
  <si>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</si>
  <si>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</si>
  <si>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</si>
  <si>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</si>
  <si>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</si>
  <si>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</si>
  <si>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</si>
  <si>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</si>
  <si>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</si>
  <si>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</si>
  <si>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</si>
  <si>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</si>
  <si>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</si>
  <si>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</si>
  <si>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</si>
  <si>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</si>
  <si>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</si>
  <si>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</si>
  <si>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</si>
  <si>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</si>
  <si>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</si>
  <si>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</si>
  <si>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</si>
  <si>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</si>
  <si>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</si>
  <si>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</si>
  <si>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</si>
  <si>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</si>
  <si>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</si>
  <si>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</si>
  <si>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</si>
  <si>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</si>
  <si>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</si>
  <si>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</si>
  <si>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</si>
  <si>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</si>
  <si>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</si>
  <si>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</si>
  <si>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</si>
  <si>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</si>
  <si>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</si>
  <si>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</si>
  <si>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</si>
  <si>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</si>
  <si>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</si>
  <si>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</si>
  <si>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</si>
  <si>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</si>
  <si>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</si>
  <si>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</si>
  <si>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</si>
  <si>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</si>
  <si>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</si>
  <si>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</si>
  <si>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</si>
  <si>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</si>
  <si>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</si>
  <si>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</si>
  <si>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</si>
  <si>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</si>
  <si>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</si>
  <si>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</si>
  <si>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</si>
  <si>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</si>
  <si>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</si>
  <si>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</si>
  <si>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</si>
  <si>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</si>
  <si>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</si>
  <si>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</si>
  <si>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</si>
  <si>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</si>
  <si>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</si>
  <si>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</si>
  <si>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</si>
  <si>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</si>
  <si>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</si>
  <si>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</si>
  <si>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</si>
  <si>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</si>
  <si>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</si>
  <si>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</si>
  <si>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</si>
  <si>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</si>
  <si>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</si>
  <si>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</si>
  <si>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</si>
  <si>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</si>
  <si>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</si>
  <si>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</si>
  <si>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</si>
  <si>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</si>
  <si>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</si>
  <si>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</si>
  <si>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</si>
  <si>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</si>
  <si>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</si>
  <si>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</si>
  <si>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</si>
  <si>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</si>
  <si>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</si>
  <si>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</si>
  <si>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</si>
  <si>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</si>
  <si>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</si>
  <si>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</si>
  <si>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</si>
  <si>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</si>
  <si>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</si>
  <si>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</si>
  <si>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</si>
  <si>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</si>
  <si>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</si>
  <si>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</si>
  <si>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</si>
  <si>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</si>
  <si>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</si>
  <si>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</si>
  <si>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</si>
  <si>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Сынып:Мад 0"А"                Өткізу кезеңі: Қортынды         Өткізу мерзімі:Мамыр айы</t>
  </si>
  <si>
    <t xml:space="preserve">                                 Айдабол мектебінің мектепалды сыныптардың (5 жастағы балалар) бақылау парағы</t>
  </si>
  <si>
    <t>Жанаберген Қуаныш</t>
  </si>
  <si>
    <t>Тоқпай Әльтайыр</t>
  </si>
  <si>
    <t>Тәліпбай Айару</t>
  </si>
  <si>
    <t xml:space="preserve">                                  Оқу жылы: _2024-2025_                              Топ: _Қарлығаш__                 Өткізу кезеңі: _Қортынды______        Өткізу мерзімі:__Мамыр____</t>
  </si>
  <si>
    <t xml:space="preserve">                                  Оқу жылы: 2024-2025                              Топ: Бөбек_                Өткізу кезеңі:_Қортынды______           Өткізу мерзімі:__Мамыр___</t>
  </si>
  <si>
    <t>Ажеке Самина</t>
  </si>
  <si>
    <t>Ивахин Айлин</t>
  </si>
  <si>
    <t>Ильющенко София</t>
  </si>
  <si>
    <t>Озиев Карим-Сұлтан</t>
  </si>
  <si>
    <t>Пазыч Вероника</t>
  </si>
  <si>
    <t>Пазыч Валерия</t>
  </si>
  <si>
    <t>Поклейская Афина</t>
  </si>
  <si>
    <t>Шаламанов Даниил</t>
  </si>
  <si>
    <t>Шлегель Артем</t>
  </si>
  <si>
    <t>Бугаев Тимафей</t>
  </si>
  <si>
    <t>Ахат Алимжан</t>
  </si>
  <si>
    <t>Бектұрған Айлин</t>
  </si>
  <si>
    <t>Бугаев София</t>
  </si>
  <si>
    <t>Калмагамбетова Айлуна</t>
  </si>
  <si>
    <t>Қазбек Айару</t>
  </si>
  <si>
    <t>Молчанова София</t>
  </si>
  <si>
    <t>Муканова Дария</t>
  </si>
  <si>
    <t>Марат Алана</t>
  </si>
  <si>
    <t>Сейлхан Елжас</t>
  </si>
  <si>
    <t>Садвакасова  Аяла</t>
  </si>
  <si>
    <t>Даулебаев Ислам</t>
  </si>
  <si>
    <t>Зейлов Галымжан</t>
  </si>
  <si>
    <t>Мухамедкалиев Саян</t>
  </si>
  <si>
    <t>Цацка Милена</t>
  </si>
  <si>
    <t>Шекерім Әли</t>
  </si>
  <si>
    <t>Бекмагамбетов Асан-Али</t>
  </si>
  <si>
    <t>Васильев Савелий</t>
  </si>
  <si>
    <t>Добрынин Артем</t>
  </si>
  <si>
    <t>Елубай Айлин</t>
  </si>
  <si>
    <t>Зимин Артем</t>
  </si>
  <si>
    <t>Зенгер Ева</t>
  </si>
  <si>
    <t>Мищерин Дмитрий</t>
  </si>
  <si>
    <t>Озиева Лема</t>
  </si>
  <si>
    <t>Смирнова Дарина</t>
  </si>
  <si>
    <t>Тищенко Маргарита</t>
  </si>
  <si>
    <t>Тәліпбай Айкөркем</t>
  </si>
  <si>
    <t>Хуанған Кәусар</t>
  </si>
  <si>
    <t>Жанаберген Берік</t>
  </si>
  <si>
    <t xml:space="preserve">                                  Оқу жылы: __2024-2025__                              Топ: _Қарлығаш____               Өткізу кезеңі:  _Қорытынды___       Өткізу мерзімі:__Мамыр____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</si>
</sst>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0" xfId="0" applyFont="1"/>
    <xf numFmtId="0" fontId="0" fillId="0" borderId="1" xfId="0" applyBorder="1" applyAlignme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H14" sqref="DH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1377</v>
      </c>
      <c r="DN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6" t="s">
        <v>844</v>
      </c>
      <c r="D11" s="76"/>
      <c r="E11" s="76"/>
      <c r="F11" s="76"/>
      <c r="G11" s="76"/>
      <c r="H11" s="76"/>
      <c r="I11" s="76"/>
      <c r="J11" s="76"/>
      <c r="K11" s="76"/>
      <c r="L11" s="76" t="s">
        <v>847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844</v>
      </c>
      <c r="Y11" s="76"/>
      <c r="Z11" s="76"/>
      <c r="AA11" s="76"/>
      <c r="AB11" s="76"/>
      <c r="AC11" s="76"/>
      <c r="AD11" s="76"/>
      <c r="AE11" s="76"/>
      <c r="AF11" s="76"/>
      <c r="AG11" s="76" t="s">
        <v>847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844</v>
      </c>
      <c r="AT11" s="72"/>
      <c r="AU11" s="72"/>
      <c r="AV11" s="72"/>
      <c r="AW11" s="72"/>
      <c r="AX11" s="72"/>
      <c r="AY11" s="72" t="s">
        <v>847</v>
      </c>
      <c r="AZ11" s="72"/>
      <c r="BA11" s="72"/>
      <c r="BB11" s="72"/>
      <c r="BC11" s="72"/>
      <c r="BD11" s="72"/>
      <c r="BE11" s="72"/>
      <c r="BF11" s="72"/>
      <c r="BG11" s="72"/>
      <c r="BH11" s="72" t="s">
        <v>844</v>
      </c>
      <c r="BI11" s="72"/>
      <c r="BJ11" s="72"/>
      <c r="BK11" s="72"/>
      <c r="BL11" s="72"/>
      <c r="BM11" s="72"/>
      <c r="BN11" s="72" t="s">
        <v>847</v>
      </c>
      <c r="BO11" s="72"/>
      <c r="BP11" s="72"/>
      <c r="BQ11" s="72"/>
      <c r="BR11" s="72"/>
      <c r="BS11" s="72"/>
      <c r="BT11" s="72"/>
      <c r="BU11" s="72"/>
      <c r="BV11" s="72"/>
      <c r="BW11" s="72" t="s">
        <v>844</v>
      </c>
      <c r="BX11" s="72"/>
      <c r="BY11" s="72"/>
      <c r="BZ11" s="72"/>
      <c r="CA11" s="72"/>
      <c r="CB11" s="72"/>
      <c r="CC11" s="72" t="s">
        <v>847</v>
      </c>
      <c r="CD11" s="72"/>
      <c r="CE11" s="72"/>
      <c r="CF11" s="72"/>
      <c r="CG11" s="72"/>
      <c r="CH11" s="72"/>
      <c r="CI11" s="72" t="s">
        <v>844</v>
      </c>
      <c r="CJ11" s="72"/>
      <c r="CK11" s="72"/>
      <c r="CL11" s="72"/>
      <c r="CM11" s="72"/>
      <c r="CN11" s="72"/>
      <c r="CO11" s="72"/>
      <c r="CP11" s="72"/>
      <c r="CQ11" s="72"/>
      <c r="CR11" s="72" t="s">
        <v>847</v>
      </c>
      <c r="CS11" s="72"/>
      <c r="CT11" s="72"/>
      <c r="CU11" s="72"/>
      <c r="CV11" s="72"/>
      <c r="CW11" s="72"/>
      <c r="CX11" s="72"/>
      <c r="CY11" s="72"/>
      <c r="CZ11" s="72"/>
      <c r="DA11" s="72" t="s">
        <v>844</v>
      </c>
      <c r="DB11" s="72"/>
      <c r="DC11" s="72"/>
      <c r="DD11" s="72"/>
      <c r="DE11" s="72"/>
      <c r="DF11" s="72"/>
      <c r="DG11" s="72" t="s">
        <v>847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3"/>
      <c r="B13" s="83"/>
      <c r="C13" s="82" t="s">
        <v>841</v>
      </c>
      <c r="D13" s="82"/>
      <c r="E13" s="82"/>
      <c r="F13" s="82" t="s">
        <v>1336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848</v>
      </c>
      <c r="Y13" s="82"/>
      <c r="Z13" s="82"/>
      <c r="AA13" s="82" t="s">
        <v>850</v>
      </c>
      <c r="AB13" s="82"/>
      <c r="AC13" s="82"/>
      <c r="AD13" s="82" t="s">
        <v>852</v>
      </c>
      <c r="AE13" s="82"/>
      <c r="AF13" s="82"/>
      <c r="AG13" s="82" t="s">
        <v>854</v>
      </c>
      <c r="AH13" s="82"/>
      <c r="AI13" s="82"/>
      <c r="AJ13" s="82" t="s">
        <v>856</v>
      </c>
      <c r="AK13" s="82"/>
      <c r="AL13" s="82"/>
      <c r="AM13" s="82" t="s">
        <v>860</v>
      </c>
      <c r="AN13" s="82"/>
      <c r="AO13" s="82"/>
      <c r="AP13" s="82" t="s">
        <v>861</v>
      </c>
      <c r="AQ13" s="82"/>
      <c r="AR13" s="82"/>
      <c r="AS13" s="82" t="s">
        <v>863</v>
      </c>
      <c r="AT13" s="82"/>
      <c r="AU13" s="82"/>
      <c r="AV13" s="82" t="s">
        <v>864</v>
      </c>
      <c r="AW13" s="82"/>
      <c r="AX13" s="82"/>
      <c r="AY13" s="82" t="s">
        <v>867</v>
      </c>
      <c r="AZ13" s="82"/>
      <c r="BA13" s="82"/>
      <c r="BB13" s="82" t="s">
        <v>868</v>
      </c>
      <c r="BC13" s="82"/>
      <c r="BD13" s="82"/>
      <c r="BE13" s="82" t="s">
        <v>871</v>
      </c>
      <c r="BF13" s="82"/>
      <c r="BG13" s="82"/>
      <c r="BH13" s="82" t="s">
        <v>872</v>
      </c>
      <c r="BI13" s="82"/>
      <c r="BJ13" s="82"/>
      <c r="BK13" s="82" t="s">
        <v>876</v>
      </c>
      <c r="BL13" s="82"/>
      <c r="BM13" s="82"/>
      <c r="BN13" s="82" t="s">
        <v>875</v>
      </c>
      <c r="BO13" s="82"/>
      <c r="BP13" s="82"/>
      <c r="BQ13" s="82" t="s">
        <v>877</v>
      </c>
      <c r="BR13" s="82"/>
      <c r="BS13" s="82"/>
      <c r="BT13" s="82" t="s">
        <v>878</v>
      </c>
      <c r="BU13" s="82"/>
      <c r="BV13" s="82"/>
      <c r="BW13" s="82" t="s">
        <v>880</v>
      </c>
      <c r="BX13" s="82"/>
      <c r="BY13" s="82"/>
      <c r="BZ13" s="82" t="s">
        <v>882</v>
      </c>
      <c r="CA13" s="82"/>
      <c r="CB13" s="82"/>
      <c r="CC13" s="82" t="s">
        <v>883</v>
      </c>
      <c r="CD13" s="82"/>
      <c r="CE13" s="82"/>
      <c r="CF13" s="82" t="s">
        <v>884</v>
      </c>
      <c r="CG13" s="82"/>
      <c r="CH13" s="82"/>
      <c r="CI13" s="82" t="s">
        <v>886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887</v>
      </c>
      <c r="CS13" s="82"/>
      <c r="CT13" s="82"/>
      <c r="CU13" s="82" t="s">
        <v>133</v>
      </c>
      <c r="CV13" s="82"/>
      <c r="CW13" s="82"/>
      <c r="CX13" s="82" t="s">
        <v>888</v>
      </c>
      <c r="CY13" s="82"/>
      <c r="CZ13" s="82"/>
      <c r="DA13" s="82" t="s">
        <v>889</v>
      </c>
      <c r="DB13" s="82"/>
      <c r="DC13" s="82"/>
      <c r="DD13" s="82" t="s">
        <v>893</v>
      </c>
      <c r="DE13" s="82"/>
      <c r="DF13" s="82"/>
      <c r="DG13" s="82" t="s">
        <v>895</v>
      </c>
      <c r="DH13" s="82"/>
      <c r="DI13" s="82"/>
      <c r="DJ13" s="82" t="s">
        <v>897</v>
      </c>
      <c r="DK13" s="82"/>
      <c r="DL13" s="82"/>
      <c r="DM13" s="82" t="s">
        <v>899</v>
      </c>
      <c r="DN13" s="82"/>
      <c r="DO13" s="82"/>
    </row>
    <row r="14" spans="1:254" ht="111.75" customHeight="1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0" t="s">
        <v>837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2" t="s">
        <v>811</v>
      </c>
      <c r="C43" s="63"/>
      <c r="D43" s="63"/>
      <c r="E43" s="6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5" t="s">
        <v>56</v>
      </c>
      <c r="E48" s="66"/>
      <c r="F48" s="68" t="s">
        <v>3</v>
      </c>
      <c r="G48" s="69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5" t="s">
        <v>116</v>
      </c>
      <c r="E57" s="66"/>
      <c r="F57" s="70" t="s">
        <v>117</v>
      </c>
      <c r="G57" s="71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47" workbookViewId="0">
      <selection activeCell="B71" sqref="B71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1386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1377</v>
      </c>
      <c r="D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88" t="s">
        <v>89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3"/>
      <c r="B13" s="8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>
      <c r="A14" s="83"/>
      <c r="B14" s="8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1387</v>
      </c>
      <c r="C15" s="5"/>
      <c r="D15" s="5"/>
      <c r="E15" s="5">
        <v>1</v>
      </c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1388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1389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1390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/>
      <c r="BM18" s="4">
        <v>1</v>
      </c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1391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1392</v>
      </c>
      <c r="C20" s="9"/>
      <c r="D20" s="9">
        <v>1</v>
      </c>
      <c r="E20" s="9"/>
      <c r="F20" s="9"/>
      <c r="G20" s="9">
        <v>1</v>
      </c>
      <c r="H20" s="9"/>
      <c r="I20" s="9"/>
      <c r="J20" s="9"/>
      <c r="K20" s="9">
        <v>1</v>
      </c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1393</v>
      </c>
      <c r="C21" s="9"/>
      <c r="D21" s="9"/>
      <c r="E21" s="9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/>
      <c r="AI21" s="9">
        <v>1</v>
      </c>
      <c r="AJ21" s="9"/>
      <c r="AK21" s="9"/>
      <c r="AL21" s="9">
        <v>1</v>
      </c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1394</v>
      </c>
      <c r="C22" s="3"/>
      <c r="D22" s="3">
        <v>1</v>
      </c>
      <c r="E22" s="3"/>
      <c r="F22" s="3"/>
      <c r="G22" s="3">
        <v>1</v>
      </c>
      <c r="H22" s="3"/>
      <c r="I22" s="3"/>
      <c r="J22" s="3"/>
      <c r="K22" s="3">
        <v>1</v>
      </c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>
      <c r="A23" s="3">
        <v>9</v>
      </c>
      <c r="B23" s="4" t="s">
        <v>1395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>
      <c r="A24" s="3">
        <v>10</v>
      </c>
      <c r="B24" s="4" t="s">
        <v>1396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/>
      <c r="BM24" s="4">
        <v>1</v>
      </c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4</v>
      </c>
      <c r="E40" s="3">
        <f t="shared" si="0"/>
        <v>6</v>
      </c>
      <c r="F40" s="3">
        <f t="shared" si="0"/>
        <v>0</v>
      </c>
      <c r="G40" s="3">
        <f t="shared" si="0"/>
        <v>4</v>
      </c>
      <c r="H40" s="3">
        <f t="shared" si="0"/>
        <v>6</v>
      </c>
      <c r="I40" s="3">
        <f t="shared" si="0"/>
        <v>0</v>
      </c>
      <c r="J40" s="3">
        <f t="shared" si="0"/>
        <v>3</v>
      </c>
      <c r="K40" s="3">
        <f t="shared" si="0"/>
        <v>7</v>
      </c>
      <c r="L40" s="3">
        <f t="shared" si="0"/>
        <v>0</v>
      </c>
      <c r="M40" s="3">
        <f t="shared" si="0"/>
        <v>4</v>
      </c>
      <c r="N40" s="3">
        <f t="shared" si="0"/>
        <v>6</v>
      </c>
      <c r="O40" s="3">
        <f t="shared" ref="O40:V40" si="1">SUM(O15:O39)</f>
        <v>0</v>
      </c>
      <c r="P40" s="3">
        <f t="shared" si="1"/>
        <v>6</v>
      </c>
      <c r="Q40" s="3">
        <f t="shared" si="1"/>
        <v>4</v>
      </c>
      <c r="R40" s="3">
        <f t="shared" si="1"/>
        <v>0</v>
      </c>
      <c r="S40" s="3">
        <f t="shared" si="1"/>
        <v>10</v>
      </c>
      <c r="T40" s="3">
        <f t="shared" si="1"/>
        <v>0</v>
      </c>
      <c r="U40" s="3">
        <f t="shared" si="1"/>
        <v>0</v>
      </c>
      <c r="V40" s="3">
        <f t="shared" si="1"/>
        <v>10</v>
      </c>
      <c r="W40" s="3">
        <f t="shared" ref="W40:AX40" si="2">SUM(W15:W39)</f>
        <v>0</v>
      </c>
      <c r="X40" s="3">
        <f t="shared" si="2"/>
        <v>0</v>
      </c>
      <c r="Y40" s="3">
        <f t="shared" si="2"/>
        <v>10</v>
      </c>
      <c r="Z40" s="3">
        <f t="shared" si="2"/>
        <v>0</v>
      </c>
      <c r="AA40" s="3">
        <f t="shared" si="2"/>
        <v>0</v>
      </c>
      <c r="AB40" s="3">
        <f t="shared" si="2"/>
        <v>10</v>
      </c>
      <c r="AC40" s="3">
        <f t="shared" si="2"/>
        <v>0</v>
      </c>
      <c r="AD40" s="3">
        <f t="shared" si="2"/>
        <v>0</v>
      </c>
      <c r="AE40" s="3">
        <f t="shared" si="2"/>
        <v>10</v>
      </c>
      <c r="AF40" s="3">
        <f t="shared" si="2"/>
        <v>0</v>
      </c>
      <c r="AG40" s="3">
        <f t="shared" si="2"/>
        <v>0</v>
      </c>
      <c r="AH40" s="3">
        <f t="shared" si="2"/>
        <v>9</v>
      </c>
      <c r="AI40" s="3">
        <f t="shared" si="2"/>
        <v>1</v>
      </c>
      <c r="AJ40" s="3">
        <f t="shared" si="2"/>
        <v>0</v>
      </c>
      <c r="AK40" s="3">
        <f t="shared" si="2"/>
        <v>9</v>
      </c>
      <c r="AL40" s="3">
        <f t="shared" si="2"/>
        <v>1</v>
      </c>
      <c r="AM40" s="3">
        <f t="shared" si="2"/>
        <v>0</v>
      </c>
      <c r="AN40" s="3">
        <f t="shared" si="2"/>
        <v>10</v>
      </c>
      <c r="AO40" s="3">
        <f t="shared" si="2"/>
        <v>0</v>
      </c>
      <c r="AP40" s="3">
        <f t="shared" si="2"/>
        <v>0</v>
      </c>
      <c r="AQ40" s="3">
        <f t="shared" si="2"/>
        <v>10</v>
      </c>
      <c r="AR40" s="3">
        <f t="shared" si="2"/>
        <v>0</v>
      </c>
      <c r="AS40" s="3">
        <f t="shared" si="2"/>
        <v>0</v>
      </c>
      <c r="AT40" s="3">
        <f t="shared" si="2"/>
        <v>10</v>
      </c>
      <c r="AU40" s="3">
        <f t="shared" si="2"/>
        <v>0</v>
      </c>
      <c r="AV40" s="3">
        <f t="shared" si="2"/>
        <v>0</v>
      </c>
      <c r="AW40" s="3">
        <f t="shared" si="2"/>
        <v>10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10</v>
      </c>
      <c r="BA40" s="3">
        <f t="shared" si="3"/>
        <v>0</v>
      </c>
      <c r="BB40" s="3">
        <f t="shared" si="3"/>
        <v>0</v>
      </c>
      <c r="BC40" s="3">
        <f t="shared" si="3"/>
        <v>9</v>
      </c>
      <c r="BD40" s="3">
        <f t="shared" si="3"/>
        <v>1</v>
      </c>
      <c r="BE40" s="3">
        <f t="shared" si="3"/>
        <v>0</v>
      </c>
      <c r="BF40" s="3">
        <f t="shared" si="3"/>
        <v>9</v>
      </c>
      <c r="BG40" s="3">
        <f t="shared" si="3"/>
        <v>1</v>
      </c>
      <c r="BH40" s="3">
        <f t="shared" si="3"/>
        <v>0</v>
      </c>
      <c r="BI40" s="3">
        <f t="shared" si="3"/>
        <v>9</v>
      </c>
      <c r="BJ40" s="3">
        <f t="shared" si="3"/>
        <v>1</v>
      </c>
      <c r="BK40" s="3">
        <f t="shared" si="3"/>
        <v>0</v>
      </c>
      <c r="BL40" s="3">
        <f t="shared" si="3"/>
        <v>7</v>
      </c>
      <c r="BM40" s="3">
        <f t="shared" si="3"/>
        <v>3</v>
      </c>
      <c r="BN40" s="3">
        <f t="shared" si="3"/>
        <v>0</v>
      </c>
      <c r="BO40" s="3">
        <f t="shared" si="3"/>
        <v>3</v>
      </c>
      <c r="BP40" s="3">
        <f t="shared" si="3"/>
        <v>7</v>
      </c>
      <c r="BQ40" s="3">
        <f t="shared" si="3"/>
        <v>3</v>
      </c>
      <c r="BR40" s="3">
        <f t="shared" si="3"/>
        <v>7</v>
      </c>
      <c r="BS40" s="3">
        <f t="shared" si="3"/>
        <v>0</v>
      </c>
      <c r="BT40" s="3">
        <f t="shared" si="3"/>
        <v>0</v>
      </c>
      <c r="BU40" s="3">
        <f t="shared" si="3"/>
        <v>10</v>
      </c>
      <c r="BV40" s="3">
        <f t="shared" si="3"/>
        <v>0</v>
      </c>
      <c r="BW40" s="3">
        <f t="shared" si="3"/>
        <v>0</v>
      </c>
      <c r="BX40" s="3">
        <f t="shared" si="3"/>
        <v>8</v>
      </c>
      <c r="BY40" s="3">
        <f t="shared" si="3"/>
        <v>2</v>
      </c>
      <c r="BZ40" s="3">
        <f t="shared" si="3"/>
        <v>0</v>
      </c>
      <c r="CA40" s="3">
        <f t="shared" si="3"/>
        <v>9</v>
      </c>
      <c r="CB40" s="3">
        <f t="shared" si="3"/>
        <v>0</v>
      </c>
      <c r="CC40" s="3">
        <f t="shared" si="3"/>
        <v>0</v>
      </c>
      <c r="CD40" s="3">
        <f t="shared" si="3"/>
        <v>10</v>
      </c>
      <c r="CE40" s="3">
        <f t="shared" si="3"/>
        <v>0</v>
      </c>
      <c r="CF40" s="3">
        <f t="shared" si="3"/>
        <v>0</v>
      </c>
      <c r="CG40" s="3">
        <f t="shared" si="3"/>
        <v>8</v>
      </c>
      <c r="CH40" s="3">
        <f t="shared" si="3"/>
        <v>2</v>
      </c>
      <c r="CI40" s="3">
        <f t="shared" si="3"/>
        <v>0</v>
      </c>
      <c r="CJ40" s="3">
        <f t="shared" si="3"/>
        <v>8</v>
      </c>
      <c r="CK40" s="3">
        <f t="shared" si="3"/>
        <v>2</v>
      </c>
      <c r="CL40" s="3">
        <f t="shared" si="3"/>
        <v>0</v>
      </c>
      <c r="CM40" s="3">
        <f t="shared" si="3"/>
        <v>8</v>
      </c>
      <c r="CN40" s="3">
        <f t="shared" si="3"/>
        <v>2</v>
      </c>
      <c r="CO40" s="3">
        <f t="shared" si="3"/>
        <v>0</v>
      </c>
      <c r="CP40" s="3">
        <f t="shared" si="3"/>
        <v>8</v>
      </c>
      <c r="CQ40" s="3">
        <f t="shared" si="3"/>
        <v>2</v>
      </c>
      <c r="CR40" s="3">
        <f t="shared" si="3"/>
        <v>0</v>
      </c>
      <c r="CS40" s="3">
        <f t="shared" si="3"/>
        <v>8</v>
      </c>
      <c r="CT40" s="3">
        <f t="shared" si="3"/>
        <v>2</v>
      </c>
      <c r="CU40" s="3">
        <f t="shared" si="3"/>
        <v>0</v>
      </c>
      <c r="CV40" s="3">
        <f t="shared" ref="CV40:DH40" si="4">SUM(CV15:CV39)</f>
        <v>8</v>
      </c>
      <c r="CW40" s="3">
        <f t="shared" si="4"/>
        <v>2</v>
      </c>
      <c r="CX40" s="3">
        <f t="shared" si="4"/>
        <v>0</v>
      </c>
      <c r="CY40" s="3">
        <f t="shared" si="4"/>
        <v>8</v>
      </c>
      <c r="CZ40" s="3">
        <f t="shared" si="4"/>
        <v>2</v>
      </c>
      <c r="DA40" s="3">
        <f t="shared" si="4"/>
        <v>0</v>
      </c>
      <c r="DB40" s="3">
        <f t="shared" si="4"/>
        <v>10</v>
      </c>
      <c r="DC40" s="3">
        <f t="shared" si="4"/>
        <v>0</v>
      </c>
      <c r="DD40" s="3">
        <f t="shared" si="4"/>
        <v>0</v>
      </c>
      <c r="DE40" s="3">
        <f t="shared" si="4"/>
        <v>10</v>
      </c>
      <c r="DF40" s="3">
        <f t="shared" si="4"/>
        <v>0</v>
      </c>
      <c r="DG40" s="3">
        <f t="shared" si="4"/>
        <v>0</v>
      </c>
      <c r="DH40" s="3">
        <f t="shared" si="4"/>
        <v>10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10</v>
      </c>
      <c r="DL40" s="3">
        <f t="shared" si="5"/>
        <v>0</v>
      </c>
      <c r="DM40" s="3">
        <f t="shared" si="5"/>
        <v>0</v>
      </c>
      <c r="DN40" s="3">
        <f t="shared" si="5"/>
        <v>10</v>
      </c>
      <c r="DO40" s="3">
        <f t="shared" si="5"/>
        <v>0</v>
      </c>
      <c r="DP40" s="3">
        <f t="shared" si="5"/>
        <v>0</v>
      </c>
      <c r="DQ40" s="3">
        <f t="shared" si="5"/>
        <v>10</v>
      </c>
      <c r="DR40" s="3">
        <f t="shared" si="5"/>
        <v>0</v>
      </c>
    </row>
    <row r="41" spans="1:254" ht="37.5" customHeight="1">
      <c r="A41" s="80" t="s">
        <v>838</v>
      </c>
      <c r="B41" s="81"/>
      <c r="C41" s="22">
        <f>C40/10%</f>
        <v>0</v>
      </c>
      <c r="D41" s="22">
        <f>D40/10%</f>
        <v>40</v>
      </c>
      <c r="E41" s="22">
        <f>E40/10%</f>
        <v>60</v>
      </c>
      <c r="F41" s="22">
        <f t="shared" ref="F41:BQ41" si="6">F40/10%</f>
        <v>0</v>
      </c>
      <c r="G41" s="22">
        <f t="shared" si="6"/>
        <v>40</v>
      </c>
      <c r="H41" s="22">
        <f t="shared" si="6"/>
        <v>60</v>
      </c>
      <c r="I41" s="22">
        <f t="shared" si="6"/>
        <v>0</v>
      </c>
      <c r="J41" s="22">
        <f t="shared" si="6"/>
        <v>30</v>
      </c>
      <c r="K41" s="22">
        <f t="shared" si="6"/>
        <v>70</v>
      </c>
      <c r="L41" s="22">
        <f t="shared" si="6"/>
        <v>0</v>
      </c>
      <c r="M41" s="22">
        <f t="shared" si="6"/>
        <v>40</v>
      </c>
      <c r="N41" s="22">
        <f t="shared" si="6"/>
        <v>60</v>
      </c>
      <c r="O41" s="22">
        <f t="shared" si="6"/>
        <v>0</v>
      </c>
      <c r="P41" s="22">
        <f t="shared" si="6"/>
        <v>60</v>
      </c>
      <c r="Q41" s="22">
        <f t="shared" si="6"/>
        <v>40</v>
      </c>
      <c r="R41" s="22">
        <f t="shared" si="6"/>
        <v>0</v>
      </c>
      <c r="S41" s="22">
        <f t="shared" si="6"/>
        <v>100</v>
      </c>
      <c r="T41" s="22">
        <f t="shared" si="6"/>
        <v>0</v>
      </c>
      <c r="U41" s="22">
        <f t="shared" si="6"/>
        <v>0</v>
      </c>
      <c r="V41" s="22">
        <f t="shared" si="6"/>
        <v>100</v>
      </c>
      <c r="W41" s="22">
        <f t="shared" si="6"/>
        <v>0</v>
      </c>
      <c r="X41" s="22">
        <f t="shared" si="6"/>
        <v>0</v>
      </c>
      <c r="Y41" s="22">
        <f t="shared" si="6"/>
        <v>100</v>
      </c>
      <c r="Z41" s="22">
        <f t="shared" si="6"/>
        <v>0</v>
      </c>
      <c r="AA41" s="22">
        <f t="shared" si="6"/>
        <v>0</v>
      </c>
      <c r="AB41" s="22">
        <f t="shared" si="6"/>
        <v>100</v>
      </c>
      <c r="AC41" s="22">
        <f t="shared" si="6"/>
        <v>0</v>
      </c>
      <c r="AD41" s="22">
        <f t="shared" si="6"/>
        <v>0</v>
      </c>
      <c r="AE41" s="22">
        <f t="shared" si="6"/>
        <v>100</v>
      </c>
      <c r="AF41" s="22">
        <f t="shared" si="6"/>
        <v>0</v>
      </c>
      <c r="AG41" s="22">
        <f t="shared" si="6"/>
        <v>0</v>
      </c>
      <c r="AH41" s="22">
        <f t="shared" si="6"/>
        <v>90</v>
      </c>
      <c r="AI41" s="22">
        <f t="shared" si="6"/>
        <v>10</v>
      </c>
      <c r="AJ41" s="22">
        <f t="shared" si="6"/>
        <v>0</v>
      </c>
      <c r="AK41" s="22">
        <f t="shared" si="6"/>
        <v>90</v>
      </c>
      <c r="AL41" s="22">
        <f t="shared" si="6"/>
        <v>10</v>
      </c>
      <c r="AM41" s="22">
        <f t="shared" si="6"/>
        <v>0</v>
      </c>
      <c r="AN41" s="22">
        <f t="shared" si="6"/>
        <v>100</v>
      </c>
      <c r="AO41" s="22">
        <f t="shared" si="6"/>
        <v>0</v>
      </c>
      <c r="AP41" s="22">
        <f t="shared" si="6"/>
        <v>0</v>
      </c>
      <c r="AQ41" s="22">
        <f t="shared" si="6"/>
        <v>100</v>
      </c>
      <c r="AR41" s="22">
        <f t="shared" si="6"/>
        <v>0</v>
      </c>
      <c r="AS41" s="22">
        <f t="shared" si="6"/>
        <v>0</v>
      </c>
      <c r="AT41" s="22">
        <f t="shared" si="6"/>
        <v>100</v>
      </c>
      <c r="AU41" s="22">
        <f t="shared" si="6"/>
        <v>0</v>
      </c>
      <c r="AV41" s="22">
        <f t="shared" si="6"/>
        <v>0</v>
      </c>
      <c r="AW41" s="22">
        <f t="shared" si="6"/>
        <v>100</v>
      </c>
      <c r="AX41" s="22">
        <f t="shared" si="6"/>
        <v>0</v>
      </c>
      <c r="AY41" s="22">
        <f t="shared" si="6"/>
        <v>0</v>
      </c>
      <c r="AZ41" s="22">
        <f t="shared" si="6"/>
        <v>100</v>
      </c>
      <c r="BA41" s="22">
        <f t="shared" si="6"/>
        <v>0</v>
      </c>
      <c r="BB41" s="22">
        <f t="shared" si="6"/>
        <v>0</v>
      </c>
      <c r="BC41" s="22">
        <f t="shared" si="6"/>
        <v>90</v>
      </c>
      <c r="BD41" s="22">
        <f t="shared" si="6"/>
        <v>10</v>
      </c>
      <c r="BE41" s="22">
        <f t="shared" si="6"/>
        <v>0</v>
      </c>
      <c r="BF41" s="22">
        <f t="shared" si="6"/>
        <v>90</v>
      </c>
      <c r="BG41" s="22">
        <f t="shared" si="6"/>
        <v>10</v>
      </c>
      <c r="BH41" s="22">
        <f t="shared" si="6"/>
        <v>0</v>
      </c>
      <c r="BI41" s="22">
        <f t="shared" si="6"/>
        <v>90</v>
      </c>
      <c r="BJ41" s="22">
        <f t="shared" si="6"/>
        <v>10</v>
      </c>
      <c r="BK41" s="22">
        <f t="shared" si="6"/>
        <v>0</v>
      </c>
      <c r="BL41" s="22">
        <f t="shared" si="6"/>
        <v>70</v>
      </c>
      <c r="BM41" s="22">
        <f t="shared" si="6"/>
        <v>30</v>
      </c>
      <c r="BN41" s="22">
        <f t="shared" si="6"/>
        <v>0</v>
      </c>
      <c r="BO41" s="22">
        <f t="shared" si="6"/>
        <v>30</v>
      </c>
      <c r="BP41" s="22">
        <f t="shared" si="6"/>
        <v>70</v>
      </c>
      <c r="BQ41" s="22">
        <f t="shared" si="6"/>
        <v>30</v>
      </c>
      <c r="BR41" s="22">
        <f t="shared" ref="BR41:DR41" si="7">BR40/10%</f>
        <v>70</v>
      </c>
      <c r="BS41" s="22">
        <f t="shared" si="7"/>
        <v>0</v>
      </c>
      <c r="BT41" s="22">
        <f t="shared" si="7"/>
        <v>0</v>
      </c>
      <c r="BU41" s="22">
        <f t="shared" si="7"/>
        <v>100</v>
      </c>
      <c r="BV41" s="22">
        <f t="shared" si="7"/>
        <v>0</v>
      </c>
      <c r="BW41" s="22">
        <f t="shared" si="7"/>
        <v>0</v>
      </c>
      <c r="BX41" s="22">
        <f t="shared" si="7"/>
        <v>80</v>
      </c>
      <c r="BY41" s="22">
        <f t="shared" si="7"/>
        <v>20</v>
      </c>
      <c r="BZ41" s="22">
        <f t="shared" si="7"/>
        <v>0</v>
      </c>
      <c r="CA41" s="22">
        <f t="shared" si="7"/>
        <v>90</v>
      </c>
      <c r="CB41" s="22">
        <f t="shared" si="7"/>
        <v>0</v>
      </c>
      <c r="CC41" s="22">
        <f t="shared" si="7"/>
        <v>0</v>
      </c>
      <c r="CD41" s="22">
        <f t="shared" si="7"/>
        <v>100</v>
      </c>
      <c r="CE41" s="22">
        <f t="shared" si="7"/>
        <v>0</v>
      </c>
      <c r="CF41" s="22">
        <f t="shared" si="7"/>
        <v>0</v>
      </c>
      <c r="CG41" s="22">
        <f t="shared" si="7"/>
        <v>80</v>
      </c>
      <c r="CH41" s="22">
        <f t="shared" si="7"/>
        <v>20</v>
      </c>
      <c r="CI41" s="22">
        <f t="shared" si="7"/>
        <v>0</v>
      </c>
      <c r="CJ41" s="22">
        <f t="shared" si="7"/>
        <v>80</v>
      </c>
      <c r="CK41" s="22">
        <f t="shared" si="7"/>
        <v>20</v>
      </c>
      <c r="CL41" s="22">
        <f t="shared" si="7"/>
        <v>0</v>
      </c>
      <c r="CM41" s="22">
        <f t="shared" si="7"/>
        <v>80</v>
      </c>
      <c r="CN41" s="22">
        <f t="shared" si="7"/>
        <v>20</v>
      </c>
      <c r="CO41" s="22">
        <f t="shared" si="7"/>
        <v>0</v>
      </c>
      <c r="CP41" s="22">
        <f t="shared" si="7"/>
        <v>80</v>
      </c>
      <c r="CQ41" s="22">
        <f t="shared" si="7"/>
        <v>20</v>
      </c>
      <c r="CR41" s="22">
        <f t="shared" si="7"/>
        <v>0</v>
      </c>
      <c r="CS41" s="22">
        <f t="shared" si="7"/>
        <v>80</v>
      </c>
      <c r="CT41" s="22">
        <f t="shared" si="7"/>
        <v>20</v>
      </c>
      <c r="CU41" s="22">
        <f t="shared" si="7"/>
        <v>0</v>
      </c>
      <c r="CV41" s="22">
        <f t="shared" si="7"/>
        <v>80</v>
      </c>
      <c r="CW41" s="22">
        <f t="shared" si="7"/>
        <v>20</v>
      </c>
      <c r="CX41" s="22">
        <f t="shared" si="7"/>
        <v>0</v>
      </c>
      <c r="CY41" s="22">
        <f t="shared" si="7"/>
        <v>80</v>
      </c>
      <c r="CZ41" s="22">
        <f t="shared" si="7"/>
        <v>20</v>
      </c>
      <c r="DA41" s="22">
        <f t="shared" si="7"/>
        <v>0</v>
      </c>
      <c r="DB41" s="22">
        <f t="shared" si="7"/>
        <v>100</v>
      </c>
      <c r="DC41" s="22">
        <f t="shared" si="7"/>
        <v>0</v>
      </c>
      <c r="DD41" s="22">
        <f t="shared" si="7"/>
        <v>0</v>
      </c>
      <c r="DE41" s="22">
        <f t="shared" si="7"/>
        <v>100</v>
      </c>
      <c r="DF41" s="22">
        <f t="shared" si="7"/>
        <v>0</v>
      </c>
      <c r="DG41" s="22">
        <f t="shared" si="7"/>
        <v>0</v>
      </c>
      <c r="DH41" s="22">
        <f t="shared" si="7"/>
        <v>100</v>
      </c>
      <c r="DI41" s="22">
        <f t="shared" si="7"/>
        <v>0</v>
      </c>
      <c r="DJ41" s="22">
        <f t="shared" si="7"/>
        <v>0</v>
      </c>
      <c r="DK41" s="22">
        <f t="shared" si="7"/>
        <v>100</v>
      </c>
      <c r="DL41" s="22">
        <f t="shared" si="7"/>
        <v>0</v>
      </c>
      <c r="DM41" s="22">
        <f t="shared" si="7"/>
        <v>0</v>
      </c>
      <c r="DN41" s="22">
        <f t="shared" si="7"/>
        <v>100</v>
      </c>
      <c r="DO41" s="22">
        <f t="shared" si="7"/>
        <v>0</v>
      </c>
      <c r="DP41" s="22">
        <f t="shared" si="7"/>
        <v>0</v>
      </c>
      <c r="DQ41" s="22">
        <f t="shared" si="7"/>
        <v>100</v>
      </c>
      <c r="DR41" s="22">
        <f t="shared" si="7"/>
        <v>0</v>
      </c>
    </row>
    <row r="43" spans="1:254">
      <c r="B43" s="62" t="s">
        <v>811</v>
      </c>
      <c r="C43" s="63"/>
      <c r="D43" s="63"/>
      <c r="E43" s="6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9.375</v>
      </c>
      <c r="E45" s="38">
        <f>(D41+G41+J41+M41)/4</f>
        <v>37.5</v>
      </c>
    </row>
    <row r="46" spans="1:254">
      <c r="B46" s="4" t="s">
        <v>814</v>
      </c>
      <c r="C46" s="41" t="s">
        <v>820</v>
      </c>
      <c r="D46" s="3">
        <f>E46/100*25</f>
        <v>15.625</v>
      </c>
      <c r="E46" s="38">
        <f>(E41+H41+K41+N41)/4</f>
        <v>62.5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E49/100*10</f>
        <v>0</v>
      </c>
      <c r="E49" s="38">
        <f>(O41+R41+U41+X41)/4</f>
        <v>0</v>
      </c>
      <c r="F49" s="49">
        <f>G49/100*10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E50/100*10</f>
        <v>9</v>
      </c>
      <c r="E50" s="38">
        <f>(P41+S41+V41+Y41)/4</f>
        <v>90</v>
      </c>
      <c r="F50" s="49">
        <f>G50/100*10</f>
        <v>9.5</v>
      </c>
      <c r="G50" s="38">
        <f>(AB41+AE41+AH41+AK41)/4</f>
        <v>95</v>
      </c>
    </row>
    <row r="51" spans="2:13">
      <c r="B51" s="4" t="s">
        <v>814</v>
      </c>
      <c r="C51" s="41" t="s">
        <v>821</v>
      </c>
      <c r="D51" s="42">
        <f>E51/100*10</f>
        <v>1</v>
      </c>
      <c r="E51" s="38">
        <f>(Q41+T41+W41+Z41)/4</f>
        <v>10</v>
      </c>
      <c r="F51" s="49">
        <f>G51/100*10</f>
        <v>0.5</v>
      </c>
      <c r="G51" s="38">
        <f>(AC41+AF41+AI41+AL41)/4</f>
        <v>5</v>
      </c>
    </row>
    <row r="52" spans="2:1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E53/100*10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E54/100*10</f>
        <v>10</v>
      </c>
      <c r="E54" s="38">
        <f>(AN41+AQ41+AT41+AW41)/4</f>
        <v>100</v>
      </c>
    </row>
    <row r="55" spans="2:13">
      <c r="B55" s="4" t="s">
        <v>814</v>
      </c>
      <c r="C55" s="41" t="s">
        <v>822</v>
      </c>
      <c r="D55" s="3">
        <f>E55/100*10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10</v>
      </c>
      <c r="E56" s="45">
        <f>SUM(E53:E55)</f>
        <v>100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7" t="s">
        <v>186</v>
      </c>
      <c r="K57" s="87"/>
      <c r="L57" s="87" t="s">
        <v>117</v>
      </c>
      <c r="M57" s="87"/>
    </row>
    <row r="58" spans="2:13">
      <c r="B58" s="4" t="s">
        <v>812</v>
      </c>
      <c r="C58" s="41" t="s">
        <v>823</v>
      </c>
      <c r="D58" s="3">
        <f>E58/100*10</f>
        <v>0</v>
      </c>
      <c r="E58" s="38">
        <f>(AY41+BB41+BE41+BH41)/4</f>
        <v>0</v>
      </c>
      <c r="F58" s="3">
        <f>G58/100*10</f>
        <v>0.75</v>
      </c>
      <c r="G58" s="38">
        <f>(BK41+BN41+BQ41+BT41)/4</f>
        <v>7.5</v>
      </c>
      <c r="H58" s="3">
        <f>I58/100*10</f>
        <v>0</v>
      </c>
      <c r="I58" s="38">
        <f>(BW41+BZ41+CC41+CF41)/4</f>
        <v>0</v>
      </c>
      <c r="J58" s="3">
        <f>K58/100*10</f>
        <v>0</v>
      </c>
      <c r="K58" s="38">
        <f>(CI41+CL41+CO41+CR41)/4</f>
        <v>0</v>
      </c>
      <c r="L58" s="3">
        <f>M58/100*10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E59/100*10</f>
        <v>9.25</v>
      </c>
      <c r="E59" s="38">
        <f>(AZ41+BC41+BF41+BI41)/4</f>
        <v>92.5</v>
      </c>
      <c r="F59" s="3">
        <f>G59/100*10</f>
        <v>6.75</v>
      </c>
      <c r="G59" s="38">
        <f>(BL41+BO41+BR41+BU41)/4</f>
        <v>67.5</v>
      </c>
      <c r="H59" s="3">
        <f>I59/100*10</f>
        <v>8.75</v>
      </c>
      <c r="I59" s="38">
        <f>(BX41+CA41+CD41+CG41)/4</f>
        <v>87.5</v>
      </c>
      <c r="J59" s="3">
        <f>K59/100*10</f>
        <v>8</v>
      </c>
      <c r="K59" s="38">
        <f>(CJ41+CM41+CP41+CS41)/4</f>
        <v>80</v>
      </c>
      <c r="L59" s="3">
        <f>M59/100*10</f>
        <v>9</v>
      </c>
      <c r="M59" s="38">
        <f>(CV41+CY41+DB41+DE41)/4</f>
        <v>90</v>
      </c>
    </row>
    <row r="60" spans="2:13">
      <c r="B60" s="4" t="s">
        <v>814</v>
      </c>
      <c r="C60" s="41" t="s">
        <v>823</v>
      </c>
      <c r="D60" s="3">
        <f>E60/100*10</f>
        <v>0.75</v>
      </c>
      <c r="E60" s="38">
        <f>(BA41+BD41+BG41+BJ41)/4</f>
        <v>7.5</v>
      </c>
      <c r="F60" s="3">
        <f>G60/100*10</f>
        <v>2.5</v>
      </c>
      <c r="G60" s="38">
        <f>(BM41+BP41+BS41+BV41)/4</f>
        <v>25</v>
      </c>
      <c r="H60" s="3">
        <f>I60/100*10</f>
        <v>1</v>
      </c>
      <c r="I60" s="38">
        <f>(BY41+CB41+CE41+CH41)/4</f>
        <v>10</v>
      </c>
      <c r="J60" s="3">
        <f>K60/100*10</f>
        <v>2</v>
      </c>
      <c r="K60" s="38">
        <f>(CK41+CN41+CQ41+CT41)/4</f>
        <v>20</v>
      </c>
      <c r="L60" s="3">
        <f>M60/100*10</f>
        <v>1</v>
      </c>
      <c r="M60" s="38">
        <f>(CW41+CZ41+DC41+DF41)/4</f>
        <v>10</v>
      </c>
    </row>
    <row r="61" spans="2:13">
      <c r="B61" s="4"/>
      <c r="C61" s="41"/>
      <c r="D61" s="39">
        <f>SUM(D58:D60)</f>
        <v>10</v>
      </c>
      <c r="E61" s="39">
        <f>SUM(E58:E60)</f>
        <v>100</v>
      </c>
      <c r="F61" s="39">
        <f t="shared" ref="F61:M61" si="8">SUM(F58:F60)</f>
        <v>10</v>
      </c>
      <c r="G61" s="39">
        <f t="shared" si="8"/>
        <v>100</v>
      </c>
      <c r="H61" s="39">
        <f t="shared" si="8"/>
        <v>9.75</v>
      </c>
      <c r="I61" s="39">
        <f t="shared" si="8"/>
        <v>97.5</v>
      </c>
      <c r="J61" s="39">
        <f t="shared" si="8"/>
        <v>10</v>
      </c>
      <c r="K61" s="39">
        <f t="shared" si="8"/>
        <v>100</v>
      </c>
      <c r="L61" s="39">
        <f t="shared" si="8"/>
        <v>10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E62/100*10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E63/100*10</f>
        <v>10</v>
      </c>
      <c r="E63" s="38">
        <f>(DH41+DK41+DN41+DQ41)/4</f>
        <v>100</v>
      </c>
    </row>
    <row r="64" spans="2:13">
      <c r="B64" s="4" t="s">
        <v>814</v>
      </c>
      <c r="C64" s="41" t="s">
        <v>824</v>
      </c>
      <c r="D64" s="3">
        <f>E64/100*10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10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35" workbookViewId="0">
      <selection activeCell="Y27" sqref="Y27"/>
    </sheetView>
  </sheetViews>
  <sheetFormatPr defaultRowHeight="15"/>
  <cols>
    <col min="2" max="2" width="32.42578125" customWidth="1"/>
    <col min="3" max="3" width="10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1385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1377</v>
      </c>
      <c r="FJ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1019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5" t="s">
        <v>980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>
      <c r="A12" s="83"/>
      <c r="B12" s="8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2" t="s">
        <v>372</v>
      </c>
      <c r="CG12" s="102"/>
      <c r="CH12" s="102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2" t="s">
        <v>385</v>
      </c>
      <c r="CS12" s="102"/>
      <c r="CT12" s="102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.75">
      <c r="A13" s="83"/>
      <c r="B13" s="8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1379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60" t="s">
        <v>1397</v>
      </c>
      <c r="C14" s="61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60" t="s">
        <v>1398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1407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1408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60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1400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>
      <c r="A22" s="3">
        <v>9</v>
      </c>
      <c r="B22" s="4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>
      <c r="A23" s="3">
        <v>10</v>
      </c>
      <c r="B23" s="4" t="s">
        <v>1402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4" t="s">
        <v>1409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1406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1405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1410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1411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13</v>
      </c>
      <c r="E39" s="3">
        <f t="shared" si="0"/>
        <v>2</v>
      </c>
      <c r="F39" s="3">
        <f t="shared" si="0"/>
        <v>0</v>
      </c>
      <c r="G39" s="3">
        <f t="shared" si="0"/>
        <v>13</v>
      </c>
      <c r="H39" s="3">
        <f t="shared" si="0"/>
        <v>2</v>
      </c>
      <c r="I39" s="3">
        <f t="shared" si="0"/>
        <v>0</v>
      </c>
      <c r="J39" s="3">
        <f t="shared" si="0"/>
        <v>13</v>
      </c>
      <c r="K39" s="3">
        <f t="shared" si="0"/>
        <v>2</v>
      </c>
      <c r="L39" s="3">
        <f t="shared" si="0"/>
        <v>0</v>
      </c>
      <c r="M39" s="3">
        <f t="shared" si="0"/>
        <v>13</v>
      </c>
      <c r="N39" s="3">
        <f t="shared" si="0"/>
        <v>2</v>
      </c>
      <c r="O39" s="3">
        <f t="shared" si="0"/>
        <v>0</v>
      </c>
      <c r="P39" s="3">
        <f t="shared" si="0"/>
        <v>13</v>
      </c>
      <c r="Q39" s="3">
        <f t="shared" si="0"/>
        <v>2</v>
      </c>
      <c r="R39" s="3">
        <f t="shared" si="0"/>
        <v>0</v>
      </c>
      <c r="S39" s="3">
        <f t="shared" si="0"/>
        <v>13</v>
      </c>
      <c r="T39" s="3">
        <f t="shared" si="0"/>
        <v>2</v>
      </c>
      <c r="U39" s="3">
        <f t="shared" ref="U39:BD39" si="1">SUM(U14:U38)</f>
        <v>0</v>
      </c>
      <c r="V39" s="3">
        <f t="shared" si="1"/>
        <v>13</v>
      </c>
      <c r="W39" s="3">
        <f t="shared" si="1"/>
        <v>2</v>
      </c>
      <c r="X39" s="3">
        <f t="shared" si="1"/>
        <v>0</v>
      </c>
      <c r="Y39" s="3">
        <f t="shared" si="1"/>
        <v>13</v>
      </c>
      <c r="Z39" s="3">
        <f t="shared" si="1"/>
        <v>2</v>
      </c>
      <c r="AA39" s="3">
        <f t="shared" si="1"/>
        <v>0</v>
      </c>
      <c r="AB39" s="3">
        <f t="shared" si="1"/>
        <v>13</v>
      </c>
      <c r="AC39" s="3">
        <f t="shared" si="1"/>
        <v>2</v>
      </c>
      <c r="AD39" s="3">
        <f t="shared" si="1"/>
        <v>0</v>
      </c>
      <c r="AE39" s="3">
        <f t="shared" si="1"/>
        <v>13</v>
      </c>
      <c r="AF39" s="3">
        <f t="shared" si="1"/>
        <v>2</v>
      </c>
      <c r="AG39" s="3">
        <f t="shared" si="1"/>
        <v>0</v>
      </c>
      <c r="AH39" s="3">
        <f t="shared" si="1"/>
        <v>13</v>
      </c>
      <c r="AI39" s="3">
        <f t="shared" si="1"/>
        <v>2</v>
      </c>
      <c r="AJ39" s="3">
        <f t="shared" si="1"/>
        <v>0</v>
      </c>
      <c r="AK39" s="3">
        <f t="shared" si="1"/>
        <v>13</v>
      </c>
      <c r="AL39" s="3">
        <f t="shared" si="1"/>
        <v>2</v>
      </c>
      <c r="AM39" s="3">
        <f t="shared" si="1"/>
        <v>0</v>
      </c>
      <c r="AN39" s="3">
        <f t="shared" si="1"/>
        <v>13</v>
      </c>
      <c r="AO39" s="3">
        <f t="shared" si="1"/>
        <v>2</v>
      </c>
      <c r="AP39" s="3">
        <f t="shared" si="1"/>
        <v>0</v>
      </c>
      <c r="AQ39" s="3">
        <f t="shared" si="1"/>
        <v>13</v>
      </c>
      <c r="AR39" s="3">
        <f t="shared" si="1"/>
        <v>2</v>
      </c>
      <c r="AS39" s="3">
        <f t="shared" si="1"/>
        <v>0</v>
      </c>
      <c r="AT39" s="3">
        <f t="shared" si="1"/>
        <v>13</v>
      </c>
      <c r="AU39" s="3">
        <f t="shared" si="1"/>
        <v>2</v>
      </c>
      <c r="AV39" s="3">
        <f t="shared" si="1"/>
        <v>0</v>
      </c>
      <c r="AW39" s="3">
        <f t="shared" si="1"/>
        <v>13</v>
      </c>
      <c r="AX39" s="3">
        <f t="shared" si="1"/>
        <v>2</v>
      </c>
      <c r="AY39" s="3">
        <f t="shared" si="1"/>
        <v>0</v>
      </c>
      <c r="AZ39" s="3">
        <f t="shared" si="1"/>
        <v>13</v>
      </c>
      <c r="BA39" s="3">
        <f t="shared" si="1"/>
        <v>2</v>
      </c>
      <c r="BB39" s="3">
        <f t="shared" si="1"/>
        <v>0</v>
      </c>
      <c r="BC39" s="3">
        <f t="shared" si="1"/>
        <v>13</v>
      </c>
      <c r="BD39" s="3">
        <f t="shared" si="1"/>
        <v>2</v>
      </c>
      <c r="BE39" s="3">
        <f t="shared" ref="BE39:CI39" si="2">SUM(BE14:BE38)</f>
        <v>0</v>
      </c>
      <c r="BF39" s="3">
        <f t="shared" si="2"/>
        <v>13</v>
      </c>
      <c r="BG39" s="3">
        <f t="shared" si="2"/>
        <v>2</v>
      </c>
      <c r="BH39" s="3">
        <f t="shared" si="2"/>
        <v>0</v>
      </c>
      <c r="BI39" s="3">
        <f t="shared" si="2"/>
        <v>13</v>
      </c>
      <c r="BJ39" s="3">
        <f t="shared" si="2"/>
        <v>2</v>
      </c>
      <c r="BK39" s="3">
        <f t="shared" si="2"/>
        <v>0</v>
      </c>
      <c r="BL39" s="3">
        <f t="shared" si="2"/>
        <v>13</v>
      </c>
      <c r="BM39" s="3">
        <f t="shared" si="2"/>
        <v>2</v>
      </c>
      <c r="BN39" s="3">
        <f t="shared" si="2"/>
        <v>0</v>
      </c>
      <c r="BO39" s="3">
        <f t="shared" si="2"/>
        <v>13</v>
      </c>
      <c r="BP39" s="3">
        <f t="shared" si="2"/>
        <v>2</v>
      </c>
      <c r="BQ39" s="3">
        <f t="shared" si="2"/>
        <v>0</v>
      </c>
      <c r="BR39" s="3">
        <f t="shared" si="2"/>
        <v>13</v>
      </c>
      <c r="BS39" s="3">
        <f t="shared" si="2"/>
        <v>2</v>
      </c>
      <c r="BT39" s="3">
        <f t="shared" si="2"/>
        <v>0</v>
      </c>
      <c r="BU39" s="3">
        <f t="shared" si="2"/>
        <v>13</v>
      </c>
      <c r="BV39" s="3">
        <f t="shared" si="2"/>
        <v>2</v>
      </c>
      <c r="BW39" s="3">
        <f t="shared" si="2"/>
        <v>0</v>
      </c>
      <c r="BX39" s="3">
        <f t="shared" si="2"/>
        <v>13</v>
      </c>
      <c r="BY39" s="3">
        <f t="shared" si="2"/>
        <v>2</v>
      </c>
      <c r="BZ39" s="3">
        <f t="shared" si="2"/>
        <v>0</v>
      </c>
      <c r="CA39" s="3">
        <f t="shared" si="2"/>
        <v>13</v>
      </c>
      <c r="CB39" s="3">
        <f t="shared" si="2"/>
        <v>2</v>
      </c>
      <c r="CC39" s="3">
        <f t="shared" si="2"/>
        <v>0</v>
      </c>
      <c r="CD39" s="3">
        <f t="shared" si="2"/>
        <v>13</v>
      </c>
      <c r="CE39" s="3">
        <f t="shared" si="2"/>
        <v>2</v>
      </c>
      <c r="CF39" s="3">
        <f t="shared" si="2"/>
        <v>0</v>
      </c>
      <c r="CG39" s="3">
        <f t="shared" si="2"/>
        <v>13</v>
      </c>
      <c r="CH39" s="3">
        <f t="shared" si="2"/>
        <v>2</v>
      </c>
      <c r="CI39" s="3">
        <f t="shared" si="2"/>
        <v>0</v>
      </c>
      <c r="CJ39" s="3">
        <f t="shared" ref="CJ39:DR39" si="3">SUM(CJ14:CJ38)</f>
        <v>13</v>
      </c>
      <c r="CK39" s="3">
        <f t="shared" si="3"/>
        <v>2</v>
      </c>
      <c r="CL39" s="3">
        <f t="shared" si="3"/>
        <v>0</v>
      </c>
      <c r="CM39" s="3">
        <f t="shared" si="3"/>
        <v>13</v>
      </c>
      <c r="CN39" s="3">
        <f t="shared" si="3"/>
        <v>2</v>
      </c>
      <c r="CO39" s="3">
        <f t="shared" si="3"/>
        <v>0</v>
      </c>
      <c r="CP39" s="3">
        <f t="shared" si="3"/>
        <v>13</v>
      </c>
      <c r="CQ39" s="3">
        <f t="shared" si="3"/>
        <v>2</v>
      </c>
      <c r="CR39" s="3">
        <f t="shared" si="3"/>
        <v>0</v>
      </c>
      <c r="CS39" s="3">
        <f t="shared" si="3"/>
        <v>13</v>
      </c>
      <c r="CT39" s="3">
        <f t="shared" si="3"/>
        <v>2</v>
      </c>
      <c r="CU39" s="3">
        <f t="shared" si="3"/>
        <v>0</v>
      </c>
      <c r="CV39" s="3">
        <f t="shared" si="3"/>
        <v>13</v>
      </c>
      <c r="CW39" s="3">
        <f t="shared" si="3"/>
        <v>2</v>
      </c>
      <c r="CX39" s="3">
        <f t="shared" si="3"/>
        <v>0</v>
      </c>
      <c r="CY39" s="3">
        <f t="shared" si="3"/>
        <v>11</v>
      </c>
      <c r="CZ39" s="3">
        <f t="shared" si="3"/>
        <v>4</v>
      </c>
      <c r="DA39" s="3">
        <f t="shared" si="3"/>
        <v>0</v>
      </c>
      <c r="DB39" s="3">
        <f t="shared" si="3"/>
        <v>13</v>
      </c>
      <c r="DC39" s="3">
        <f t="shared" si="3"/>
        <v>2</v>
      </c>
      <c r="DD39" s="3">
        <f t="shared" si="3"/>
        <v>0</v>
      </c>
      <c r="DE39" s="3">
        <f t="shared" si="3"/>
        <v>12</v>
      </c>
      <c r="DF39" s="3">
        <f t="shared" si="3"/>
        <v>3</v>
      </c>
      <c r="DG39" s="3">
        <f t="shared" si="3"/>
        <v>0</v>
      </c>
      <c r="DH39" s="3">
        <f t="shared" si="3"/>
        <v>12</v>
      </c>
      <c r="DI39" s="3">
        <f t="shared" si="3"/>
        <v>3</v>
      </c>
      <c r="DJ39" s="3">
        <f t="shared" si="3"/>
        <v>0</v>
      </c>
      <c r="DK39" s="3">
        <f t="shared" si="3"/>
        <v>12</v>
      </c>
      <c r="DL39" s="3">
        <f t="shared" si="3"/>
        <v>3</v>
      </c>
      <c r="DM39" s="3">
        <f t="shared" si="3"/>
        <v>0</v>
      </c>
      <c r="DN39" s="3">
        <f t="shared" si="3"/>
        <v>12</v>
      </c>
      <c r="DO39" s="3">
        <f t="shared" si="3"/>
        <v>3</v>
      </c>
      <c r="DP39" s="3">
        <f t="shared" si="3"/>
        <v>0</v>
      </c>
      <c r="DQ39" s="3">
        <f t="shared" si="3"/>
        <v>12</v>
      </c>
      <c r="DR39" s="3">
        <f t="shared" si="3"/>
        <v>3</v>
      </c>
      <c r="DS39" s="3">
        <f t="shared" ref="DS39:EY39" si="4">SUM(DS14:DS38)</f>
        <v>0</v>
      </c>
      <c r="DT39" s="3">
        <f t="shared" si="4"/>
        <v>12</v>
      </c>
      <c r="DU39" s="3">
        <f t="shared" si="4"/>
        <v>3</v>
      </c>
      <c r="DV39" s="3">
        <f t="shared" si="4"/>
        <v>0</v>
      </c>
      <c r="DW39" s="3">
        <f t="shared" si="4"/>
        <v>12</v>
      </c>
      <c r="DX39" s="3">
        <f t="shared" si="4"/>
        <v>3</v>
      </c>
      <c r="DY39" s="3">
        <f t="shared" si="4"/>
        <v>0</v>
      </c>
      <c r="DZ39" s="3">
        <f t="shared" si="4"/>
        <v>12</v>
      </c>
      <c r="EA39" s="3">
        <f t="shared" si="4"/>
        <v>3</v>
      </c>
      <c r="EB39" s="3">
        <f t="shared" si="4"/>
        <v>0</v>
      </c>
      <c r="EC39" s="3">
        <f t="shared" si="4"/>
        <v>12</v>
      </c>
      <c r="ED39" s="3">
        <f t="shared" si="4"/>
        <v>3</v>
      </c>
      <c r="EE39" s="3">
        <f t="shared" si="4"/>
        <v>0</v>
      </c>
      <c r="EF39" s="3">
        <f t="shared" si="4"/>
        <v>12</v>
      </c>
      <c r="EG39" s="3">
        <f t="shared" si="4"/>
        <v>3</v>
      </c>
      <c r="EH39" s="3">
        <f t="shared" si="4"/>
        <v>0</v>
      </c>
      <c r="EI39" s="3">
        <f t="shared" si="4"/>
        <v>12</v>
      </c>
      <c r="EJ39" s="3">
        <f t="shared" si="4"/>
        <v>3</v>
      </c>
      <c r="EK39" s="3">
        <f t="shared" si="4"/>
        <v>0</v>
      </c>
      <c r="EL39" s="3">
        <f t="shared" si="4"/>
        <v>12</v>
      </c>
      <c r="EM39" s="3">
        <f t="shared" si="4"/>
        <v>3</v>
      </c>
      <c r="EN39" s="3">
        <f t="shared" si="4"/>
        <v>0</v>
      </c>
      <c r="EO39" s="3">
        <f t="shared" si="4"/>
        <v>12</v>
      </c>
      <c r="EP39" s="3">
        <f t="shared" si="4"/>
        <v>3</v>
      </c>
      <c r="EQ39" s="3">
        <f t="shared" si="4"/>
        <v>0</v>
      </c>
      <c r="ER39" s="3">
        <f t="shared" si="4"/>
        <v>12</v>
      </c>
      <c r="ES39" s="3">
        <f t="shared" si="4"/>
        <v>3</v>
      </c>
      <c r="ET39" s="3">
        <f t="shared" si="4"/>
        <v>0</v>
      </c>
      <c r="EU39" s="3">
        <f t="shared" si="4"/>
        <v>12</v>
      </c>
      <c r="EV39" s="3">
        <f t="shared" si="4"/>
        <v>3</v>
      </c>
      <c r="EW39" s="3">
        <f t="shared" si="4"/>
        <v>0</v>
      </c>
      <c r="EX39" s="3">
        <f t="shared" si="4"/>
        <v>12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12</v>
      </c>
      <c r="FB39" s="3">
        <f t="shared" si="5"/>
        <v>3</v>
      </c>
      <c r="FC39" s="3">
        <f t="shared" si="5"/>
        <v>0</v>
      </c>
      <c r="FD39" s="3">
        <f t="shared" si="5"/>
        <v>12</v>
      </c>
      <c r="FE39" s="3">
        <f t="shared" si="5"/>
        <v>3</v>
      </c>
      <c r="FF39" s="3">
        <f t="shared" si="5"/>
        <v>0</v>
      </c>
      <c r="FG39" s="3">
        <f t="shared" si="5"/>
        <v>12</v>
      </c>
      <c r="FH39" s="3">
        <f t="shared" si="5"/>
        <v>3</v>
      </c>
      <c r="FI39" s="3">
        <f t="shared" si="5"/>
        <v>0</v>
      </c>
      <c r="FJ39" s="3">
        <f t="shared" si="5"/>
        <v>12</v>
      </c>
      <c r="FK39" s="3">
        <f t="shared" si="5"/>
        <v>3</v>
      </c>
    </row>
    <row r="40" spans="1:254" ht="39" customHeight="1">
      <c r="A40" s="80" t="s">
        <v>837</v>
      </c>
      <c r="B40" s="81"/>
      <c r="C40" s="10">
        <f>C39/15%</f>
        <v>0</v>
      </c>
      <c r="D40" s="10">
        <f>D39/15%</f>
        <v>86.666666666666671</v>
      </c>
      <c r="E40" s="10">
        <f>E39/15%</f>
        <v>13.333333333333334</v>
      </c>
      <c r="F40" s="10">
        <f t="shared" ref="F40:BQ40" si="6">F39/15%</f>
        <v>0</v>
      </c>
      <c r="G40" s="10">
        <f t="shared" si="6"/>
        <v>86.666666666666671</v>
      </c>
      <c r="H40" s="10">
        <f t="shared" si="6"/>
        <v>13.333333333333334</v>
      </c>
      <c r="I40" s="10">
        <f t="shared" si="6"/>
        <v>0</v>
      </c>
      <c r="J40" s="10">
        <f t="shared" si="6"/>
        <v>86.666666666666671</v>
      </c>
      <c r="K40" s="10">
        <f t="shared" si="6"/>
        <v>13.333333333333334</v>
      </c>
      <c r="L40" s="10">
        <f t="shared" si="6"/>
        <v>0</v>
      </c>
      <c r="M40" s="10">
        <f t="shared" si="6"/>
        <v>86.666666666666671</v>
      </c>
      <c r="N40" s="10">
        <f t="shared" si="6"/>
        <v>13.333333333333334</v>
      </c>
      <c r="O40" s="10">
        <f t="shared" si="6"/>
        <v>0</v>
      </c>
      <c r="P40" s="10">
        <f t="shared" si="6"/>
        <v>86.666666666666671</v>
      </c>
      <c r="Q40" s="10">
        <f t="shared" si="6"/>
        <v>13.333333333333334</v>
      </c>
      <c r="R40" s="10">
        <f t="shared" si="6"/>
        <v>0</v>
      </c>
      <c r="S40" s="10">
        <f t="shared" si="6"/>
        <v>86.666666666666671</v>
      </c>
      <c r="T40" s="10">
        <f t="shared" si="6"/>
        <v>13.333333333333334</v>
      </c>
      <c r="U40" s="10">
        <f t="shared" si="6"/>
        <v>0</v>
      </c>
      <c r="V40" s="10">
        <f t="shared" si="6"/>
        <v>86.666666666666671</v>
      </c>
      <c r="W40" s="10">
        <f t="shared" si="6"/>
        <v>13.333333333333334</v>
      </c>
      <c r="X40" s="10">
        <f t="shared" si="6"/>
        <v>0</v>
      </c>
      <c r="Y40" s="10">
        <f t="shared" si="6"/>
        <v>86.666666666666671</v>
      </c>
      <c r="Z40" s="10">
        <f t="shared" si="6"/>
        <v>13.333333333333334</v>
      </c>
      <c r="AA40" s="10">
        <f t="shared" si="6"/>
        <v>0</v>
      </c>
      <c r="AB40" s="10">
        <f t="shared" si="6"/>
        <v>86.666666666666671</v>
      </c>
      <c r="AC40" s="10">
        <f t="shared" si="6"/>
        <v>13.333333333333334</v>
      </c>
      <c r="AD40" s="10">
        <f t="shared" si="6"/>
        <v>0</v>
      </c>
      <c r="AE40" s="10">
        <f t="shared" si="6"/>
        <v>86.666666666666671</v>
      </c>
      <c r="AF40" s="10">
        <f t="shared" si="6"/>
        <v>13.333333333333334</v>
      </c>
      <c r="AG40" s="10">
        <f t="shared" si="6"/>
        <v>0</v>
      </c>
      <c r="AH40" s="10">
        <f t="shared" si="6"/>
        <v>86.666666666666671</v>
      </c>
      <c r="AI40" s="10">
        <f t="shared" si="6"/>
        <v>13.333333333333334</v>
      </c>
      <c r="AJ40" s="10">
        <f t="shared" si="6"/>
        <v>0</v>
      </c>
      <c r="AK40" s="10">
        <f t="shared" si="6"/>
        <v>86.666666666666671</v>
      </c>
      <c r="AL40" s="10">
        <f t="shared" si="6"/>
        <v>13.333333333333334</v>
      </c>
      <c r="AM40" s="10">
        <f t="shared" si="6"/>
        <v>0</v>
      </c>
      <c r="AN40" s="10">
        <f t="shared" si="6"/>
        <v>86.666666666666671</v>
      </c>
      <c r="AO40" s="10">
        <f t="shared" si="6"/>
        <v>13.333333333333334</v>
      </c>
      <c r="AP40" s="10">
        <f t="shared" si="6"/>
        <v>0</v>
      </c>
      <c r="AQ40" s="10">
        <f t="shared" si="6"/>
        <v>86.666666666666671</v>
      </c>
      <c r="AR40" s="10">
        <f t="shared" si="6"/>
        <v>13.333333333333334</v>
      </c>
      <c r="AS40" s="10">
        <f t="shared" si="6"/>
        <v>0</v>
      </c>
      <c r="AT40" s="10">
        <f t="shared" si="6"/>
        <v>86.666666666666671</v>
      </c>
      <c r="AU40" s="10">
        <f t="shared" si="6"/>
        <v>13.333333333333334</v>
      </c>
      <c r="AV40" s="10">
        <f t="shared" si="6"/>
        <v>0</v>
      </c>
      <c r="AW40" s="10">
        <f t="shared" si="6"/>
        <v>86.666666666666671</v>
      </c>
      <c r="AX40" s="10">
        <f t="shared" si="6"/>
        <v>13.333333333333334</v>
      </c>
      <c r="AY40" s="10">
        <f t="shared" si="6"/>
        <v>0</v>
      </c>
      <c r="AZ40" s="10">
        <f t="shared" si="6"/>
        <v>86.666666666666671</v>
      </c>
      <c r="BA40" s="10">
        <f t="shared" si="6"/>
        <v>13.333333333333334</v>
      </c>
      <c r="BB40" s="10">
        <f t="shared" si="6"/>
        <v>0</v>
      </c>
      <c r="BC40" s="10">
        <f t="shared" si="6"/>
        <v>86.666666666666671</v>
      </c>
      <c r="BD40" s="10">
        <f t="shared" si="6"/>
        <v>13.333333333333334</v>
      </c>
      <c r="BE40" s="10">
        <f t="shared" si="6"/>
        <v>0</v>
      </c>
      <c r="BF40" s="10">
        <f t="shared" si="6"/>
        <v>86.666666666666671</v>
      </c>
      <c r="BG40" s="10">
        <f t="shared" si="6"/>
        <v>13.333333333333334</v>
      </c>
      <c r="BH40" s="10">
        <f t="shared" si="6"/>
        <v>0</v>
      </c>
      <c r="BI40" s="10">
        <f t="shared" si="6"/>
        <v>86.666666666666671</v>
      </c>
      <c r="BJ40" s="10">
        <f t="shared" si="6"/>
        <v>13.333333333333334</v>
      </c>
      <c r="BK40" s="10">
        <f t="shared" si="6"/>
        <v>0</v>
      </c>
      <c r="BL40" s="10">
        <f t="shared" si="6"/>
        <v>86.666666666666671</v>
      </c>
      <c r="BM40" s="10">
        <f t="shared" si="6"/>
        <v>13.333333333333334</v>
      </c>
      <c r="BN40" s="10">
        <f t="shared" si="6"/>
        <v>0</v>
      </c>
      <c r="BO40" s="10">
        <f t="shared" si="6"/>
        <v>86.666666666666671</v>
      </c>
      <c r="BP40" s="10">
        <f t="shared" si="6"/>
        <v>13.333333333333334</v>
      </c>
      <c r="BQ40" s="10">
        <f t="shared" si="6"/>
        <v>0</v>
      </c>
      <c r="BR40" s="10">
        <f t="shared" ref="BR40:EC40" si="7">BR39/15%</f>
        <v>86.666666666666671</v>
      </c>
      <c r="BS40" s="10">
        <f t="shared" si="7"/>
        <v>13.333333333333334</v>
      </c>
      <c r="BT40" s="10">
        <f t="shared" si="7"/>
        <v>0</v>
      </c>
      <c r="BU40" s="10">
        <f t="shared" si="7"/>
        <v>86.666666666666671</v>
      </c>
      <c r="BV40" s="10">
        <f t="shared" si="7"/>
        <v>13.333333333333334</v>
      </c>
      <c r="BW40" s="10">
        <f t="shared" si="7"/>
        <v>0</v>
      </c>
      <c r="BX40" s="10">
        <f t="shared" si="7"/>
        <v>86.666666666666671</v>
      </c>
      <c r="BY40" s="10">
        <f t="shared" si="7"/>
        <v>13.333333333333334</v>
      </c>
      <c r="BZ40" s="10">
        <f t="shared" si="7"/>
        <v>0</v>
      </c>
      <c r="CA40" s="10">
        <f t="shared" si="7"/>
        <v>86.666666666666671</v>
      </c>
      <c r="CB40" s="10">
        <f t="shared" si="7"/>
        <v>13.333333333333334</v>
      </c>
      <c r="CC40" s="10">
        <f t="shared" si="7"/>
        <v>0</v>
      </c>
      <c r="CD40" s="10">
        <f t="shared" si="7"/>
        <v>86.666666666666671</v>
      </c>
      <c r="CE40" s="10">
        <f t="shared" si="7"/>
        <v>13.333333333333334</v>
      </c>
      <c r="CF40" s="10">
        <f t="shared" si="7"/>
        <v>0</v>
      </c>
      <c r="CG40" s="10">
        <f t="shared" si="7"/>
        <v>86.666666666666671</v>
      </c>
      <c r="CH40" s="10">
        <f t="shared" si="7"/>
        <v>13.333333333333334</v>
      </c>
      <c r="CI40" s="10">
        <f t="shared" si="7"/>
        <v>0</v>
      </c>
      <c r="CJ40" s="10">
        <f t="shared" si="7"/>
        <v>86.666666666666671</v>
      </c>
      <c r="CK40" s="10">
        <f t="shared" si="7"/>
        <v>13.333333333333334</v>
      </c>
      <c r="CL40" s="10">
        <f t="shared" si="7"/>
        <v>0</v>
      </c>
      <c r="CM40" s="10">
        <f t="shared" si="7"/>
        <v>86.666666666666671</v>
      </c>
      <c r="CN40" s="10">
        <f t="shared" si="7"/>
        <v>13.333333333333334</v>
      </c>
      <c r="CO40" s="10">
        <f t="shared" si="7"/>
        <v>0</v>
      </c>
      <c r="CP40" s="10">
        <f t="shared" si="7"/>
        <v>86.666666666666671</v>
      </c>
      <c r="CQ40" s="10">
        <f t="shared" si="7"/>
        <v>13.333333333333334</v>
      </c>
      <c r="CR40" s="10">
        <f t="shared" si="7"/>
        <v>0</v>
      </c>
      <c r="CS40" s="10">
        <f t="shared" si="7"/>
        <v>86.666666666666671</v>
      </c>
      <c r="CT40" s="10">
        <f t="shared" si="7"/>
        <v>13.333333333333334</v>
      </c>
      <c r="CU40" s="10">
        <f t="shared" si="7"/>
        <v>0</v>
      </c>
      <c r="CV40" s="10">
        <f t="shared" si="7"/>
        <v>86.666666666666671</v>
      </c>
      <c r="CW40" s="10">
        <f t="shared" si="7"/>
        <v>13.333333333333334</v>
      </c>
      <c r="CX40" s="10">
        <f t="shared" si="7"/>
        <v>0</v>
      </c>
      <c r="CY40" s="10">
        <f t="shared" si="7"/>
        <v>73.333333333333343</v>
      </c>
      <c r="CZ40" s="10">
        <f t="shared" si="7"/>
        <v>26.666666666666668</v>
      </c>
      <c r="DA40" s="10">
        <f t="shared" si="7"/>
        <v>0</v>
      </c>
      <c r="DB40" s="10">
        <f t="shared" si="7"/>
        <v>86.666666666666671</v>
      </c>
      <c r="DC40" s="10">
        <f t="shared" si="7"/>
        <v>13.333333333333334</v>
      </c>
      <c r="DD40" s="10">
        <f t="shared" si="7"/>
        <v>0</v>
      </c>
      <c r="DE40" s="10">
        <f t="shared" si="7"/>
        <v>80</v>
      </c>
      <c r="DF40" s="10">
        <f t="shared" si="7"/>
        <v>20</v>
      </c>
      <c r="DG40" s="10">
        <f t="shared" si="7"/>
        <v>0</v>
      </c>
      <c r="DH40" s="10">
        <f t="shared" si="7"/>
        <v>80</v>
      </c>
      <c r="DI40" s="10">
        <f t="shared" si="7"/>
        <v>20</v>
      </c>
      <c r="DJ40" s="10">
        <f t="shared" si="7"/>
        <v>0</v>
      </c>
      <c r="DK40" s="10">
        <f t="shared" si="7"/>
        <v>80</v>
      </c>
      <c r="DL40" s="10">
        <f t="shared" si="7"/>
        <v>20</v>
      </c>
      <c r="DM40" s="10">
        <f t="shared" si="7"/>
        <v>0</v>
      </c>
      <c r="DN40" s="10">
        <f t="shared" si="7"/>
        <v>80</v>
      </c>
      <c r="DO40" s="10">
        <f t="shared" si="7"/>
        <v>20</v>
      </c>
      <c r="DP40" s="10">
        <f t="shared" si="7"/>
        <v>0</v>
      </c>
      <c r="DQ40" s="10">
        <f t="shared" si="7"/>
        <v>80</v>
      </c>
      <c r="DR40" s="10">
        <f t="shared" si="7"/>
        <v>20</v>
      </c>
      <c r="DS40" s="10">
        <f t="shared" si="7"/>
        <v>0</v>
      </c>
      <c r="DT40" s="10">
        <f t="shared" si="7"/>
        <v>80</v>
      </c>
      <c r="DU40" s="10">
        <f t="shared" si="7"/>
        <v>20</v>
      </c>
      <c r="DV40" s="10">
        <f t="shared" si="7"/>
        <v>0</v>
      </c>
      <c r="DW40" s="10">
        <f t="shared" si="7"/>
        <v>80</v>
      </c>
      <c r="DX40" s="10">
        <f t="shared" si="7"/>
        <v>20</v>
      </c>
      <c r="DY40" s="10">
        <f t="shared" si="7"/>
        <v>0</v>
      </c>
      <c r="DZ40" s="10">
        <f t="shared" si="7"/>
        <v>80</v>
      </c>
      <c r="EA40" s="10">
        <f t="shared" si="7"/>
        <v>20</v>
      </c>
      <c r="EB40" s="10">
        <f t="shared" si="7"/>
        <v>0</v>
      </c>
      <c r="EC40" s="10">
        <f t="shared" si="7"/>
        <v>80</v>
      </c>
      <c r="ED40" s="10">
        <f t="shared" ref="ED40:FK40" si="8">ED39/15%</f>
        <v>20</v>
      </c>
      <c r="EE40" s="10">
        <f t="shared" si="8"/>
        <v>0</v>
      </c>
      <c r="EF40" s="10">
        <f t="shared" si="8"/>
        <v>80</v>
      </c>
      <c r="EG40" s="10">
        <f t="shared" si="8"/>
        <v>20</v>
      </c>
      <c r="EH40" s="10">
        <f>EH39/15%</f>
        <v>0</v>
      </c>
      <c r="EI40" s="10">
        <f t="shared" si="8"/>
        <v>80</v>
      </c>
      <c r="EJ40" s="10">
        <f t="shared" si="8"/>
        <v>20</v>
      </c>
      <c r="EK40" s="10">
        <f t="shared" si="8"/>
        <v>0</v>
      </c>
      <c r="EL40" s="10">
        <f t="shared" si="8"/>
        <v>80</v>
      </c>
      <c r="EM40" s="10">
        <f t="shared" si="8"/>
        <v>20</v>
      </c>
      <c r="EN40" s="10">
        <f t="shared" si="8"/>
        <v>0</v>
      </c>
      <c r="EO40" s="10">
        <f t="shared" si="8"/>
        <v>80</v>
      </c>
      <c r="EP40" s="10">
        <f t="shared" si="8"/>
        <v>20</v>
      </c>
      <c r="EQ40" s="10">
        <f t="shared" si="8"/>
        <v>0</v>
      </c>
      <c r="ER40" s="10">
        <f t="shared" si="8"/>
        <v>80</v>
      </c>
      <c r="ES40" s="10">
        <f t="shared" si="8"/>
        <v>20</v>
      </c>
      <c r="ET40" s="10">
        <f t="shared" si="8"/>
        <v>0</v>
      </c>
      <c r="EU40" s="10">
        <f t="shared" si="8"/>
        <v>80</v>
      </c>
      <c r="EV40" s="10">
        <f t="shared" si="8"/>
        <v>20</v>
      </c>
      <c r="EW40" s="10">
        <f t="shared" si="8"/>
        <v>0</v>
      </c>
      <c r="EX40" s="10">
        <f t="shared" si="8"/>
        <v>80</v>
      </c>
      <c r="EY40" s="10">
        <f t="shared" si="8"/>
        <v>20</v>
      </c>
      <c r="EZ40" s="10">
        <f t="shared" si="8"/>
        <v>0</v>
      </c>
      <c r="FA40" s="10">
        <f t="shared" si="8"/>
        <v>80</v>
      </c>
      <c r="FB40" s="10">
        <f t="shared" si="8"/>
        <v>20</v>
      </c>
      <c r="FC40" s="10">
        <f t="shared" si="8"/>
        <v>0</v>
      </c>
      <c r="FD40" s="10">
        <f t="shared" si="8"/>
        <v>80</v>
      </c>
      <c r="FE40" s="10">
        <f t="shared" si="8"/>
        <v>20</v>
      </c>
      <c r="FF40" s="10">
        <f t="shared" si="8"/>
        <v>0</v>
      </c>
      <c r="FG40" s="10">
        <f t="shared" si="8"/>
        <v>80</v>
      </c>
      <c r="FH40" s="10">
        <f t="shared" si="8"/>
        <v>20</v>
      </c>
      <c r="FI40" s="10">
        <f t="shared" si="8"/>
        <v>0</v>
      </c>
      <c r="FJ40" s="10">
        <f t="shared" si="8"/>
        <v>80</v>
      </c>
      <c r="FK40" s="10">
        <f t="shared" si="8"/>
        <v>20</v>
      </c>
    </row>
    <row r="42" spans="1:254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E43/100*15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E44/100*15</f>
        <v>13</v>
      </c>
      <c r="E44" s="38">
        <f>(D40+G40+J40+M40+P40)/5</f>
        <v>86.666666666666671</v>
      </c>
    </row>
    <row r="45" spans="1:254">
      <c r="B45" s="4" t="s">
        <v>814</v>
      </c>
      <c r="C45" s="41" t="s">
        <v>825</v>
      </c>
      <c r="D45" s="42">
        <f>E45/100*15</f>
        <v>2</v>
      </c>
      <c r="E45" s="38">
        <f>(E40+H40+K40+N40+Q40)/5</f>
        <v>13.333333333333334</v>
      </c>
    </row>
    <row r="46" spans="1:254">
      <c r="B46" s="4"/>
      <c r="C46" s="48"/>
      <c r="D46" s="45">
        <f>SUM(D43:D45)</f>
        <v>15</v>
      </c>
      <c r="E46" s="45">
        <f>SUM(E43:E45)</f>
        <v>100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E48/100*15</f>
        <v>0</v>
      </c>
      <c r="E48" s="38">
        <f>(R40+U40+X40+AA40+AD40)/5</f>
        <v>0</v>
      </c>
      <c r="F48" s="3">
        <f>G48/100*15</f>
        <v>0</v>
      </c>
      <c r="G48" s="38">
        <f>(AG40+AJ40+AM40+AP40+AS40)/5</f>
        <v>0</v>
      </c>
      <c r="H48" s="3">
        <f>I48/100*15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E49/100*15</f>
        <v>13</v>
      </c>
      <c r="E49" s="38">
        <f>(S40+V40+Y40+AB40+AE40)/5</f>
        <v>86.666666666666671</v>
      </c>
      <c r="F49" s="3">
        <f>G49/100*15</f>
        <v>13</v>
      </c>
      <c r="G49" s="38">
        <f>(AH40+AK40+AN40+AQ40+AT40)/5</f>
        <v>86.666666666666671</v>
      </c>
      <c r="H49" s="3">
        <f>I49/100*15</f>
        <v>13</v>
      </c>
      <c r="I49" s="38">
        <f>(AW40+AZ40+BC40+BF40+BI40)/5</f>
        <v>86.666666666666671</v>
      </c>
    </row>
    <row r="50" spans="2:13">
      <c r="B50" s="4" t="s">
        <v>814</v>
      </c>
      <c r="C50" s="41" t="s">
        <v>826</v>
      </c>
      <c r="D50" s="42">
        <f>E50/100*15</f>
        <v>2</v>
      </c>
      <c r="E50" s="38">
        <f>(T40+W40+Z40+AC40+AF40)/5</f>
        <v>13.333333333333334</v>
      </c>
      <c r="F50" s="3">
        <f>G50/100*15</f>
        <v>2</v>
      </c>
      <c r="G50" s="38">
        <f>(AI40+AL40+AO40+AR40+AU40)/5</f>
        <v>13.333333333333334</v>
      </c>
      <c r="H50" s="3">
        <f>I50/100*15</f>
        <v>2</v>
      </c>
      <c r="I50" s="38">
        <f>(AX40+BA40+BD40+BG40+BJ40)/5</f>
        <v>13.333333333333334</v>
      </c>
    </row>
    <row r="51" spans="2:13">
      <c r="B51" s="4"/>
      <c r="C51" s="41"/>
      <c r="D51" s="40">
        <f t="shared" ref="D51:I51" si="9">SUM(D48:D50)</f>
        <v>15</v>
      </c>
      <c r="E51" s="40">
        <f t="shared" si="9"/>
        <v>100</v>
      </c>
      <c r="F51" s="39">
        <f t="shared" si="9"/>
        <v>15</v>
      </c>
      <c r="G51" s="40">
        <f t="shared" si="9"/>
        <v>100</v>
      </c>
      <c r="H51" s="39">
        <f t="shared" si="9"/>
        <v>15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E52/100*15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E53/100*15</f>
        <v>13</v>
      </c>
      <c r="E53" s="38">
        <f>(BL40+BO40+BR40+BU40+BX40)/5</f>
        <v>86.666666666666671</v>
      </c>
    </row>
    <row r="54" spans="2:13">
      <c r="B54" s="4" t="s">
        <v>814</v>
      </c>
      <c r="C54" s="41" t="s">
        <v>827</v>
      </c>
      <c r="D54" s="3">
        <f>E54/100*15</f>
        <v>2</v>
      </c>
      <c r="E54" s="38">
        <f>(BM40+BP40+BS40+BV40+BY40)/5</f>
        <v>13.333333333333334</v>
      </c>
    </row>
    <row r="55" spans="2:13">
      <c r="B55" s="4"/>
      <c r="C55" s="48"/>
      <c r="D55" s="44">
        <f>SUM(D52:D54)</f>
        <v>15</v>
      </c>
      <c r="E55" s="44">
        <f>SUM(E52:E54)</f>
        <v>100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41" t="s">
        <v>828</v>
      </c>
      <c r="D57" s="3">
        <f>E57/100*15</f>
        <v>0</v>
      </c>
      <c r="E57" s="38">
        <f>(BZ40+CC40+CF40+CI40+CL40)/5</f>
        <v>0</v>
      </c>
      <c r="F57" s="3">
        <f>G57/100*15</f>
        <v>0</v>
      </c>
      <c r="G57" s="38">
        <f>(CO40+CR40+CU40+CX40+DA40)/5</f>
        <v>0</v>
      </c>
      <c r="H57" s="3">
        <f>I57/100*15</f>
        <v>0</v>
      </c>
      <c r="I57" s="38">
        <f>(DD40+DG40+DJ40+DM40+DP40)/5</f>
        <v>0</v>
      </c>
      <c r="J57" s="3">
        <f>K57/100*15</f>
        <v>0</v>
      </c>
      <c r="K57" s="38">
        <f>(DS40+DV40+DY40+EB40+EE40)/5</f>
        <v>0</v>
      </c>
      <c r="L57" s="3">
        <f>M57/100*15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E58/100*15</f>
        <v>13</v>
      </c>
      <c r="E58" s="38">
        <f>(CA40+CD40+CG40+CJ40+CM40)/5</f>
        <v>86.666666666666671</v>
      </c>
      <c r="F58" s="3">
        <f>G58/100*15</f>
        <v>12.600000000000003</v>
      </c>
      <c r="G58" s="38">
        <f>(CP40+CS40+CV40+CY40+DB40)/5</f>
        <v>84.000000000000014</v>
      </c>
      <c r="H58" s="3">
        <f>I58/100*15</f>
        <v>12</v>
      </c>
      <c r="I58" s="38">
        <f>(DE40+DH40+DK40+DN40+DQ40)/5</f>
        <v>80</v>
      </c>
      <c r="J58" s="3">
        <f>K58/100*15</f>
        <v>12</v>
      </c>
      <c r="K58" s="38">
        <f>(DT40+DW40+DZ40+EC40+EF40)/5</f>
        <v>80</v>
      </c>
      <c r="L58" s="3">
        <f>M58/100*15</f>
        <v>12</v>
      </c>
      <c r="M58" s="38">
        <f>(EI40+EL40+EO40+ER40+EU40)/5</f>
        <v>80</v>
      </c>
    </row>
    <row r="59" spans="2:13">
      <c r="B59" s="4" t="s">
        <v>814</v>
      </c>
      <c r="C59" s="41" t="s">
        <v>828</v>
      </c>
      <c r="D59" s="3">
        <f>E59/100*15</f>
        <v>2</v>
      </c>
      <c r="E59" s="38">
        <f>(CB40+CE40+CH40+CK40+CN40)/5</f>
        <v>13.333333333333334</v>
      </c>
      <c r="F59" s="3">
        <f>G59/100*15</f>
        <v>2.4</v>
      </c>
      <c r="G59" s="38">
        <f>(CQ40+CT40+CW40+CZ40+DC40)/5</f>
        <v>16</v>
      </c>
      <c r="H59" s="3">
        <f>I59/100*15</f>
        <v>3</v>
      </c>
      <c r="I59" s="38">
        <f>(DF40+DI40+DL40+DO40+DR40)/5</f>
        <v>20</v>
      </c>
      <c r="J59" s="3">
        <f>K59/100*15</f>
        <v>3</v>
      </c>
      <c r="K59" s="38">
        <f>(DU40+DX40+EA40+ED40+EG40)/5</f>
        <v>20</v>
      </c>
      <c r="L59" s="3">
        <f>M59/100*15</f>
        <v>3</v>
      </c>
      <c r="M59" s="38">
        <f>(EJ40+EM40+EP40+ES40+EV40)/5</f>
        <v>20</v>
      </c>
    </row>
    <row r="60" spans="2:13">
      <c r="B60" s="4"/>
      <c r="C60" s="41"/>
      <c r="D60" s="39">
        <f t="shared" ref="D60:M60" si="10">SUM(D57:D59)</f>
        <v>15</v>
      </c>
      <c r="E60" s="39">
        <f t="shared" si="10"/>
        <v>100</v>
      </c>
      <c r="F60" s="39">
        <f t="shared" si="10"/>
        <v>15.000000000000004</v>
      </c>
      <c r="G60" s="40">
        <f t="shared" si="10"/>
        <v>100.00000000000001</v>
      </c>
      <c r="H60" s="39">
        <f t="shared" si="10"/>
        <v>15</v>
      </c>
      <c r="I60" s="40">
        <f t="shared" si="10"/>
        <v>100</v>
      </c>
      <c r="J60" s="39">
        <f t="shared" si="10"/>
        <v>15</v>
      </c>
      <c r="K60" s="40">
        <f t="shared" si="10"/>
        <v>100</v>
      </c>
      <c r="L60" s="39">
        <f t="shared" si="10"/>
        <v>15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f>E61/100*15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E62/100*15</f>
        <v>12</v>
      </c>
      <c r="E62" s="38">
        <f>(EX40+FA40+FD40+FG40+FJ40)/5</f>
        <v>80</v>
      </c>
    </row>
    <row r="63" spans="2:13">
      <c r="B63" s="4" t="s">
        <v>814</v>
      </c>
      <c r="C63" s="41" t="s">
        <v>829</v>
      </c>
      <c r="D63" s="3">
        <f>E63/100*15</f>
        <v>3</v>
      </c>
      <c r="E63" s="38">
        <f>(EY40+FB40+FE40+FH40+FK40)/5</f>
        <v>20</v>
      </c>
    </row>
    <row r="64" spans="2:13">
      <c r="B64" s="4"/>
      <c r="C64" s="41"/>
      <c r="D64" s="39">
        <f>SUM(D61:D63)</f>
        <v>15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A3" sqref="A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6" t="s">
        <v>1425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1377</v>
      </c>
      <c r="G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>
      <c r="A12" s="83"/>
      <c r="B12" s="83"/>
      <c r="C12" s="82" t="s">
        <v>1052</v>
      </c>
      <c r="D12" s="82"/>
      <c r="E12" s="82"/>
      <c r="F12" s="82" t="s">
        <v>1055</v>
      </c>
      <c r="G12" s="82"/>
      <c r="H12" s="82"/>
      <c r="I12" s="82" t="s">
        <v>1058</v>
      </c>
      <c r="J12" s="82"/>
      <c r="K12" s="82"/>
      <c r="L12" s="82" t="s">
        <v>538</v>
      </c>
      <c r="M12" s="82"/>
      <c r="N12" s="82"/>
      <c r="O12" s="82" t="s">
        <v>1061</v>
      </c>
      <c r="P12" s="82"/>
      <c r="Q12" s="82"/>
      <c r="R12" s="82" t="s">
        <v>1064</v>
      </c>
      <c r="S12" s="82"/>
      <c r="T12" s="82"/>
      <c r="U12" s="82" t="s">
        <v>1068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1073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1076</v>
      </c>
      <c r="AT12" s="82"/>
      <c r="AU12" s="82"/>
      <c r="AV12" s="82" t="s">
        <v>1326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1082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1089</v>
      </c>
      <c r="BX12" s="82"/>
      <c r="BY12" s="82"/>
      <c r="BZ12" s="82" t="s">
        <v>557</v>
      </c>
      <c r="CA12" s="82"/>
      <c r="CB12" s="82"/>
      <c r="CC12" s="82" t="s">
        <v>1093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1105</v>
      </c>
      <c r="DE12" s="82"/>
      <c r="DF12" s="82"/>
      <c r="DG12" s="82" t="s">
        <v>1108</v>
      </c>
      <c r="DH12" s="82"/>
      <c r="DI12" s="82"/>
      <c r="DJ12" s="82" t="s">
        <v>604</v>
      </c>
      <c r="DK12" s="82"/>
      <c r="DL12" s="82"/>
      <c r="DM12" s="82" t="s">
        <v>1112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1120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2" t="s">
        <v>611</v>
      </c>
      <c r="EL12" s="102"/>
      <c r="EM12" s="102"/>
      <c r="EN12" s="82" t="s">
        <v>1131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1137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1142</v>
      </c>
      <c r="FJ12" s="82"/>
      <c r="FK12" s="82"/>
      <c r="FL12" s="82" t="s">
        <v>617</v>
      </c>
      <c r="FM12" s="82"/>
      <c r="FN12" s="82"/>
      <c r="FO12" s="82" t="s">
        <v>1146</v>
      </c>
      <c r="FP12" s="82"/>
      <c r="FQ12" s="82"/>
      <c r="FR12" s="82" t="s">
        <v>619</v>
      </c>
      <c r="FS12" s="82"/>
      <c r="FT12" s="82"/>
      <c r="FU12" s="102" t="s">
        <v>1329</v>
      </c>
      <c r="FV12" s="102"/>
      <c r="FW12" s="102"/>
      <c r="FX12" s="82" t="s">
        <v>1330</v>
      </c>
      <c r="FY12" s="82"/>
      <c r="FZ12" s="82"/>
      <c r="GA12" s="82" t="s">
        <v>623</v>
      </c>
      <c r="GB12" s="82"/>
      <c r="GC12" s="82"/>
      <c r="GD12" s="82" t="s">
        <v>1152</v>
      </c>
      <c r="GE12" s="82"/>
      <c r="GF12" s="82"/>
      <c r="GG12" s="82" t="s">
        <v>626</v>
      </c>
      <c r="GH12" s="82"/>
      <c r="GI12" s="82"/>
      <c r="GJ12" s="82" t="s">
        <v>1158</v>
      </c>
      <c r="GK12" s="82"/>
      <c r="GL12" s="82"/>
      <c r="GM12" s="82" t="s">
        <v>1162</v>
      </c>
      <c r="GN12" s="82"/>
      <c r="GO12" s="82"/>
      <c r="GP12" s="82" t="s">
        <v>1331</v>
      </c>
      <c r="GQ12" s="82"/>
      <c r="GR12" s="82"/>
    </row>
    <row r="13" spans="1:254" ht="93.75" customHeight="1">
      <c r="A13" s="83"/>
      <c r="B13" s="8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 t="s">
        <v>1412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1413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1414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1424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1417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>
      <c r="A22" s="3">
        <v>9</v>
      </c>
      <c r="B22" s="4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 t="s">
        <v>1420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4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1422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1423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8" t="s">
        <v>278</v>
      </c>
      <c r="B39" s="79"/>
      <c r="C39" s="3">
        <f>SUM(C14:C38)</f>
        <v>12</v>
      </c>
      <c r="D39" s="3">
        <f t="shared" ref="D39:T39" si="0">SUM(D14:D38)</f>
        <v>1</v>
      </c>
      <c r="E39" s="3">
        <f t="shared" si="0"/>
        <v>0</v>
      </c>
      <c r="F39" s="3">
        <f t="shared" si="0"/>
        <v>12</v>
      </c>
      <c r="G39" s="3">
        <f t="shared" si="0"/>
        <v>1</v>
      </c>
      <c r="H39" s="3">
        <f t="shared" si="0"/>
        <v>0</v>
      </c>
      <c r="I39" s="3">
        <f t="shared" si="0"/>
        <v>12</v>
      </c>
      <c r="J39" s="3">
        <f t="shared" si="0"/>
        <v>1</v>
      </c>
      <c r="K39" s="3">
        <f t="shared" si="0"/>
        <v>0</v>
      </c>
      <c r="L39" s="3">
        <f t="shared" si="0"/>
        <v>12</v>
      </c>
      <c r="M39" s="3">
        <f t="shared" si="0"/>
        <v>1</v>
      </c>
      <c r="N39" s="3">
        <f t="shared" si="0"/>
        <v>0</v>
      </c>
      <c r="O39" s="3">
        <f t="shared" si="0"/>
        <v>12</v>
      </c>
      <c r="P39" s="3">
        <f t="shared" si="0"/>
        <v>1</v>
      </c>
      <c r="Q39" s="3">
        <f t="shared" si="0"/>
        <v>0</v>
      </c>
      <c r="R39" s="3">
        <f t="shared" si="0"/>
        <v>12</v>
      </c>
      <c r="S39" s="3">
        <f t="shared" si="0"/>
        <v>1</v>
      </c>
      <c r="T39" s="3">
        <f t="shared" si="0"/>
        <v>0</v>
      </c>
      <c r="U39" s="3">
        <f t="shared" ref="U39:BV39" si="1">SUM(U14:U38)</f>
        <v>12</v>
      </c>
      <c r="V39" s="3">
        <f t="shared" si="1"/>
        <v>1</v>
      </c>
      <c r="W39" s="3">
        <f t="shared" si="1"/>
        <v>0</v>
      </c>
      <c r="X39" s="3">
        <f t="shared" si="1"/>
        <v>12</v>
      </c>
      <c r="Y39" s="3">
        <f t="shared" si="1"/>
        <v>1</v>
      </c>
      <c r="Z39" s="3">
        <f t="shared" si="1"/>
        <v>0</v>
      </c>
      <c r="AA39" s="3">
        <f t="shared" si="1"/>
        <v>12</v>
      </c>
      <c r="AB39" s="3">
        <f t="shared" si="1"/>
        <v>1</v>
      </c>
      <c r="AC39" s="3">
        <f t="shared" si="1"/>
        <v>0</v>
      </c>
      <c r="AD39" s="3">
        <f t="shared" si="1"/>
        <v>12</v>
      </c>
      <c r="AE39" s="3">
        <f t="shared" si="1"/>
        <v>1</v>
      </c>
      <c r="AF39" s="3">
        <f t="shared" si="1"/>
        <v>0</v>
      </c>
      <c r="AG39" s="3">
        <f t="shared" si="1"/>
        <v>12</v>
      </c>
      <c r="AH39" s="3">
        <f t="shared" si="1"/>
        <v>1</v>
      </c>
      <c r="AI39" s="3">
        <f t="shared" si="1"/>
        <v>0</v>
      </c>
      <c r="AJ39" s="3">
        <f t="shared" si="1"/>
        <v>12</v>
      </c>
      <c r="AK39" s="3">
        <f t="shared" si="1"/>
        <v>1</v>
      </c>
      <c r="AL39" s="3">
        <f t="shared" si="1"/>
        <v>0</v>
      </c>
      <c r="AM39" s="3">
        <f t="shared" si="1"/>
        <v>12</v>
      </c>
      <c r="AN39" s="3">
        <f t="shared" si="1"/>
        <v>1</v>
      </c>
      <c r="AO39" s="3">
        <f t="shared" si="1"/>
        <v>0</v>
      </c>
      <c r="AP39" s="3">
        <f t="shared" si="1"/>
        <v>12</v>
      </c>
      <c r="AQ39" s="3">
        <f t="shared" si="1"/>
        <v>1</v>
      </c>
      <c r="AR39" s="3">
        <f t="shared" si="1"/>
        <v>0</v>
      </c>
      <c r="AS39" s="3">
        <f t="shared" si="1"/>
        <v>12</v>
      </c>
      <c r="AT39" s="3">
        <f t="shared" si="1"/>
        <v>1</v>
      </c>
      <c r="AU39" s="3">
        <f t="shared" si="1"/>
        <v>0</v>
      </c>
      <c r="AV39" s="3">
        <f t="shared" si="1"/>
        <v>12</v>
      </c>
      <c r="AW39" s="3">
        <f t="shared" si="1"/>
        <v>1</v>
      </c>
      <c r="AX39" s="3">
        <f t="shared" si="1"/>
        <v>0</v>
      </c>
      <c r="AY39" s="3">
        <f t="shared" si="1"/>
        <v>12</v>
      </c>
      <c r="AZ39" s="3">
        <f t="shared" si="1"/>
        <v>1</v>
      </c>
      <c r="BA39" s="3">
        <f t="shared" si="1"/>
        <v>0</v>
      </c>
      <c r="BB39" s="3">
        <f t="shared" si="1"/>
        <v>12</v>
      </c>
      <c r="BC39" s="3">
        <f t="shared" si="1"/>
        <v>1</v>
      </c>
      <c r="BD39" s="3">
        <f t="shared" si="1"/>
        <v>0</v>
      </c>
      <c r="BE39" s="3">
        <f t="shared" si="1"/>
        <v>12</v>
      </c>
      <c r="BF39" s="3">
        <f t="shared" si="1"/>
        <v>1</v>
      </c>
      <c r="BG39" s="3">
        <f t="shared" si="1"/>
        <v>0</v>
      </c>
      <c r="BH39" s="3">
        <f t="shared" si="1"/>
        <v>12</v>
      </c>
      <c r="BI39" s="3">
        <f t="shared" si="1"/>
        <v>1</v>
      </c>
      <c r="BJ39" s="3">
        <f t="shared" si="1"/>
        <v>0</v>
      </c>
      <c r="BK39" s="3">
        <f t="shared" si="1"/>
        <v>12</v>
      </c>
      <c r="BL39" s="3">
        <f t="shared" si="1"/>
        <v>1</v>
      </c>
      <c r="BM39" s="3">
        <f t="shared" si="1"/>
        <v>0</v>
      </c>
      <c r="BN39" s="3">
        <f t="shared" si="1"/>
        <v>12</v>
      </c>
      <c r="BO39" s="3">
        <f t="shared" si="1"/>
        <v>1</v>
      </c>
      <c r="BP39" s="3">
        <f t="shared" si="1"/>
        <v>0</v>
      </c>
      <c r="BQ39" s="3">
        <f t="shared" si="1"/>
        <v>12</v>
      </c>
      <c r="BR39" s="3">
        <f t="shared" si="1"/>
        <v>1</v>
      </c>
      <c r="BS39" s="3">
        <f t="shared" si="1"/>
        <v>0</v>
      </c>
      <c r="BT39" s="3">
        <f t="shared" si="1"/>
        <v>12</v>
      </c>
      <c r="BU39" s="3">
        <f t="shared" si="1"/>
        <v>1</v>
      </c>
      <c r="BV39" s="3">
        <f t="shared" si="1"/>
        <v>0</v>
      </c>
      <c r="BW39" s="3">
        <f t="shared" ref="BW39:CA39" si="2">SUM(BW14:BW38)</f>
        <v>12</v>
      </c>
      <c r="BX39" s="3">
        <f t="shared" si="2"/>
        <v>1</v>
      </c>
      <c r="BY39" s="3">
        <f t="shared" si="2"/>
        <v>0</v>
      </c>
      <c r="BZ39" s="3">
        <f t="shared" si="2"/>
        <v>12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12</v>
      </c>
      <c r="CD39" s="3">
        <f t="shared" si="3"/>
        <v>1</v>
      </c>
      <c r="CE39" s="3">
        <f t="shared" si="3"/>
        <v>0</v>
      </c>
      <c r="CF39" s="3">
        <f t="shared" si="3"/>
        <v>12</v>
      </c>
      <c r="CG39" s="3">
        <f t="shared" si="3"/>
        <v>1</v>
      </c>
      <c r="CH39" s="3">
        <f t="shared" si="3"/>
        <v>0</v>
      </c>
      <c r="CI39" s="3">
        <f t="shared" si="3"/>
        <v>12</v>
      </c>
      <c r="CJ39" s="3">
        <f t="shared" si="3"/>
        <v>1</v>
      </c>
      <c r="CK39" s="3">
        <f t="shared" si="3"/>
        <v>0</v>
      </c>
      <c r="CL39" s="3">
        <f t="shared" si="3"/>
        <v>12</v>
      </c>
      <c r="CM39" s="3">
        <f t="shared" si="3"/>
        <v>1</v>
      </c>
      <c r="CN39" s="3">
        <f t="shared" si="3"/>
        <v>0</v>
      </c>
      <c r="CO39" s="3">
        <f t="shared" si="3"/>
        <v>12</v>
      </c>
      <c r="CP39" s="3">
        <f t="shared" si="3"/>
        <v>1</v>
      </c>
      <c r="CQ39" s="3">
        <f t="shared" si="3"/>
        <v>0</v>
      </c>
      <c r="CR39" s="3">
        <f t="shared" si="3"/>
        <v>12</v>
      </c>
      <c r="CS39" s="3">
        <f t="shared" si="3"/>
        <v>1</v>
      </c>
      <c r="CT39" s="3">
        <f t="shared" si="3"/>
        <v>0</v>
      </c>
      <c r="CU39" s="3">
        <f t="shared" si="3"/>
        <v>12</v>
      </c>
      <c r="CV39" s="3">
        <f t="shared" si="3"/>
        <v>1</v>
      </c>
      <c r="CW39" s="3">
        <f t="shared" si="3"/>
        <v>0</v>
      </c>
      <c r="CX39" s="3">
        <f t="shared" si="3"/>
        <v>12</v>
      </c>
      <c r="CY39" s="3">
        <f t="shared" si="3"/>
        <v>1</v>
      </c>
      <c r="CZ39" s="3">
        <f t="shared" si="3"/>
        <v>0</v>
      </c>
      <c r="DA39" s="3">
        <f t="shared" si="3"/>
        <v>12</v>
      </c>
      <c r="DB39" s="3">
        <f t="shared" si="3"/>
        <v>1</v>
      </c>
      <c r="DC39" s="3">
        <f t="shared" si="3"/>
        <v>0</v>
      </c>
      <c r="DD39" s="3">
        <f t="shared" si="3"/>
        <v>12</v>
      </c>
      <c r="DE39" s="3">
        <f t="shared" si="3"/>
        <v>1</v>
      </c>
      <c r="DF39" s="3">
        <f t="shared" si="3"/>
        <v>0</v>
      </c>
      <c r="DG39" s="3">
        <f t="shared" si="3"/>
        <v>12</v>
      </c>
      <c r="DH39" s="3">
        <f t="shared" si="3"/>
        <v>1</v>
      </c>
      <c r="DI39" s="3">
        <f t="shared" si="3"/>
        <v>0</v>
      </c>
      <c r="DJ39" s="3">
        <f t="shared" si="3"/>
        <v>12</v>
      </c>
      <c r="DK39" s="3">
        <f t="shared" si="3"/>
        <v>1</v>
      </c>
      <c r="DL39" s="3">
        <f t="shared" si="3"/>
        <v>0</v>
      </c>
      <c r="DM39" s="3">
        <f t="shared" si="3"/>
        <v>12</v>
      </c>
      <c r="DN39" s="3">
        <f t="shared" si="3"/>
        <v>1</v>
      </c>
      <c r="DO39" s="3">
        <f t="shared" si="3"/>
        <v>0</v>
      </c>
      <c r="DP39" s="3">
        <f t="shared" si="3"/>
        <v>12</v>
      </c>
      <c r="DQ39" s="3">
        <f t="shared" si="3"/>
        <v>1</v>
      </c>
      <c r="DR39" s="3">
        <f t="shared" si="3"/>
        <v>0</v>
      </c>
      <c r="DS39" s="3">
        <f t="shared" ref="DS39:FZ39" si="4">SUM(DS14:DS38)</f>
        <v>12</v>
      </c>
      <c r="DT39" s="3">
        <f t="shared" si="4"/>
        <v>1</v>
      </c>
      <c r="DU39" s="3">
        <f t="shared" si="4"/>
        <v>0</v>
      </c>
      <c r="DV39" s="3">
        <f t="shared" si="4"/>
        <v>12</v>
      </c>
      <c r="DW39" s="3">
        <f t="shared" si="4"/>
        <v>1</v>
      </c>
      <c r="DX39" s="3">
        <f t="shared" si="4"/>
        <v>0</v>
      </c>
      <c r="DY39" s="3">
        <f t="shared" si="4"/>
        <v>12</v>
      </c>
      <c r="DZ39" s="3">
        <f t="shared" si="4"/>
        <v>1</v>
      </c>
      <c r="EA39" s="3">
        <f t="shared" si="4"/>
        <v>0</v>
      </c>
      <c r="EB39" s="3">
        <f t="shared" si="4"/>
        <v>12</v>
      </c>
      <c r="EC39" s="3">
        <f t="shared" si="4"/>
        <v>1</v>
      </c>
      <c r="ED39" s="3">
        <f t="shared" si="4"/>
        <v>0</v>
      </c>
      <c r="EE39" s="3">
        <f t="shared" si="4"/>
        <v>12</v>
      </c>
      <c r="EF39" s="3">
        <f t="shared" si="4"/>
        <v>1</v>
      </c>
      <c r="EG39" s="3">
        <f t="shared" si="4"/>
        <v>0</v>
      </c>
      <c r="EH39" s="3">
        <f t="shared" si="4"/>
        <v>12</v>
      </c>
      <c r="EI39" s="3">
        <f t="shared" si="4"/>
        <v>1</v>
      </c>
      <c r="EJ39" s="3">
        <f t="shared" si="4"/>
        <v>0</v>
      </c>
      <c r="EK39" s="3">
        <f t="shared" si="4"/>
        <v>12</v>
      </c>
      <c r="EL39" s="3">
        <f t="shared" si="4"/>
        <v>1</v>
      </c>
      <c r="EM39" s="3">
        <f t="shared" si="4"/>
        <v>0</v>
      </c>
      <c r="EN39" s="3">
        <f t="shared" si="4"/>
        <v>10</v>
      </c>
      <c r="EO39" s="3">
        <f t="shared" si="4"/>
        <v>3</v>
      </c>
      <c r="EP39" s="3">
        <f t="shared" si="4"/>
        <v>0</v>
      </c>
      <c r="EQ39" s="3">
        <f t="shared" si="4"/>
        <v>10</v>
      </c>
      <c r="ER39" s="3">
        <f t="shared" si="4"/>
        <v>3</v>
      </c>
      <c r="ES39" s="3">
        <f t="shared" si="4"/>
        <v>0</v>
      </c>
      <c r="ET39" s="3">
        <f t="shared" si="4"/>
        <v>10</v>
      </c>
      <c r="EU39" s="3">
        <f t="shared" si="4"/>
        <v>3</v>
      </c>
      <c r="EV39" s="3">
        <f t="shared" si="4"/>
        <v>0</v>
      </c>
      <c r="EW39" s="3">
        <f t="shared" si="4"/>
        <v>10</v>
      </c>
      <c r="EX39" s="3">
        <f t="shared" si="4"/>
        <v>3</v>
      </c>
      <c r="EY39" s="3">
        <f t="shared" si="4"/>
        <v>0</v>
      </c>
      <c r="EZ39" s="3">
        <f t="shared" si="4"/>
        <v>10</v>
      </c>
      <c r="FA39" s="3">
        <f t="shared" si="4"/>
        <v>3</v>
      </c>
      <c r="FB39" s="3">
        <f t="shared" si="4"/>
        <v>0</v>
      </c>
      <c r="FC39" s="3">
        <f t="shared" si="4"/>
        <v>10</v>
      </c>
      <c r="FD39" s="3">
        <f t="shared" si="4"/>
        <v>3</v>
      </c>
      <c r="FE39" s="3">
        <f t="shared" si="4"/>
        <v>0</v>
      </c>
      <c r="FF39" s="3">
        <f t="shared" si="4"/>
        <v>10</v>
      </c>
      <c r="FG39" s="3">
        <f t="shared" si="4"/>
        <v>3</v>
      </c>
      <c r="FH39" s="3">
        <f t="shared" si="4"/>
        <v>0</v>
      </c>
      <c r="FI39" s="3">
        <f t="shared" si="4"/>
        <v>10</v>
      </c>
      <c r="FJ39" s="3">
        <f t="shared" si="4"/>
        <v>3</v>
      </c>
      <c r="FK39" s="3">
        <f t="shared" si="4"/>
        <v>0</v>
      </c>
      <c r="FL39" s="3">
        <f t="shared" si="4"/>
        <v>10</v>
      </c>
      <c r="FM39" s="3">
        <f t="shared" si="4"/>
        <v>3</v>
      </c>
      <c r="FN39" s="3">
        <f t="shared" si="4"/>
        <v>0</v>
      </c>
      <c r="FO39" s="3">
        <f t="shared" si="4"/>
        <v>10</v>
      </c>
      <c r="FP39" s="3">
        <f t="shared" si="4"/>
        <v>3</v>
      </c>
      <c r="FQ39" s="3">
        <f t="shared" si="4"/>
        <v>0</v>
      </c>
      <c r="FR39" s="3">
        <f t="shared" si="4"/>
        <v>10</v>
      </c>
      <c r="FS39" s="3">
        <f t="shared" si="4"/>
        <v>3</v>
      </c>
      <c r="FT39" s="3">
        <f t="shared" si="4"/>
        <v>0</v>
      </c>
      <c r="FU39" s="3">
        <f t="shared" si="4"/>
        <v>10</v>
      </c>
      <c r="FV39" s="3">
        <f t="shared" si="4"/>
        <v>3</v>
      </c>
      <c r="FW39" s="3">
        <f t="shared" si="4"/>
        <v>0</v>
      </c>
      <c r="FX39" s="3">
        <f t="shared" si="4"/>
        <v>10</v>
      </c>
      <c r="FY39" s="3">
        <f t="shared" si="4"/>
        <v>3</v>
      </c>
      <c r="FZ39" s="3">
        <f t="shared" si="4"/>
        <v>0</v>
      </c>
      <c r="GA39" s="3">
        <f t="shared" ref="GA39:GR39" si="5">SUM(GA14:GA38)</f>
        <v>10</v>
      </c>
      <c r="GB39" s="3">
        <f t="shared" si="5"/>
        <v>3</v>
      </c>
      <c r="GC39" s="3">
        <f t="shared" si="5"/>
        <v>0</v>
      </c>
      <c r="GD39" s="3">
        <f t="shared" si="5"/>
        <v>10</v>
      </c>
      <c r="GE39" s="3">
        <f t="shared" si="5"/>
        <v>3</v>
      </c>
      <c r="GF39" s="3">
        <f t="shared" si="5"/>
        <v>0</v>
      </c>
      <c r="GG39" s="3">
        <f t="shared" si="5"/>
        <v>10</v>
      </c>
      <c r="GH39" s="3">
        <f t="shared" si="5"/>
        <v>3</v>
      </c>
      <c r="GI39" s="3">
        <f t="shared" si="5"/>
        <v>0</v>
      </c>
      <c r="GJ39" s="3">
        <f t="shared" si="5"/>
        <v>10</v>
      </c>
      <c r="GK39" s="3">
        <f t="shared" si="5"/>
        <v>3</v>
      </c>
      <c r="GL39" s="3">
        <f t="shared" si="5"/>
        <v>0</v>
      </c>
      <c r="GM39" s="3">
        <f t="shared" si="5"/>
        <v>10</v>
      </c>
      <c r="GN39" s="3">
        <f t="shared" si="5"/>
        <v>3</v>
      </c>
      <c r="GO39" s="3">
        <f t="shared" si="5"/>
        <v>0</v>
      </c>
      <c r="GP39" s="3">
        <f t="shared" si="5"/>
        <v>10</v>
      </c>
      <c r="GQ39" s="3">
        <f t="shared" si="5"/>
        <v>3</v>
      </c>
      <c r="GR39" s="3">
        <f t="shared" si="5"/>
        <v>0</v>
      </c>
    </row>
    <row r="40" spans="1:254" ht="37.5" customHeight="1">
      <c r="A40" s="80" t="s">
        <v>840</v>
      </c>
      <c r="B40" s="81"/>
      <c r="C40" s="10">
        <f>C39/13%</f>
        <v>92.307692307692307</v>
      </c>
      <c r="D40" s="10">
        <f t="shared" ref="D40:BO40" si="6">D39/13%</f>
        <v>7.6923076923076916</v>
      </c>
      <c r="E40" s="10">
        <f t="shared" si="6"/>
        <v>0</v>
      </c>
      <c r="F40" s="10">
        <f t="shared" si="6"/>
        <v>92.307692307692307</v>
      </c>
      <c r="G40" s="10">
        <f t="shared" si="6"/>
        <v>7.6923076923076916</v>
      </c>
      <c r="H40" s="10">
        <f t="shared" si="6"/>
        <v>0</v>
      </c>
      <c r="I40" s="10">
        <f t="shared" si="6"/>
        <v>92.307692307692307</v>
      </c>
      <c r="J40" s="10">
        <f t="shared" si="6"/>
        <v>7.6923076923076916</v>
      </c>
      <c r="K40" s="10">
        <f t="shared" si="6"/>
        <v>0</v>
      </c>
      <c r="L40" s="10">
        <f t="shared" si="6"/>
        <v>92.307692307692307</v>
      </c>
      <c r="M40" s="10">
        <f t="shared" si="6"/>
        <v>7.6923076923076916</v>
      </c>
      <c r="N40" s="10">
        <f t="shared" si="6"/>
        <v>0</v>
      </c>
      <c r="O40" s="10">
        <f t="shared" si="6"/>
        <v>92.307692307692307</v>
      </c>
      <c r="P40" s="10">
        <f t="shared" si="6"/>
        <v>7.6923076923076916</v>
      </c>
      <c r="Q40" s="10">
        <f t="shared" si="6"/>
        <v>0</v>
      </c>
      <c r="R40" s="10">
        <f t="shared" si="6"/>
        <v>92.307692307692307</v>
      </c>
      <c r="S40" s="10">
        <f t="shared" si="6"/>
        <v>7.6923076923076916</v>
      </c>
      <c r="T40" s="10">
        <f t="shared" si="6"/>
        <v>0</v>
      </c>
      <c r="U40" s="10">
        <f t="shared" si="6"/>
        <v>92.307692307692307</v>
      </c>
      <c r="V40" s="10">
        <f t="shared" si="6"/>
        <v>7.6923076923076916</v>
      </c>
      <c r="W40" s="10">
        <f t="shared" si="6"/>
        <v>0</v>
      </c>
      <c r="X40" s="10">
        <f t="shared" si="6"/>
        <v>92.307692307692307</v>
      </c>
      <c r="Y40" s="10">
        <f t="shared" si="6"/>
        <v>7.6923076923076916</v>
      </c>
      <c r="Z40" s="10">
        <f t="shared" si="6"/>
        <v>0</v>
      </c>
      <c r="AA40" s="10">
        <f t="shared" si="6"/>
        <v>92.307692307692307</v>
      </c>
      <c r="AB40" s="10">
        <f t="shared" si="6"/>
        <v>7.6923076923076916</v>
      </c>
      <c r="AC40" s="10">
        <f t="shared" si="6"/>
        <v>0</v>
      </c>
      <c r="AD40" s="10">
        <f t="shared" si="6"/>
        <v>92.307692307692307</v>
      </c>
      <c r="AE40" s="10">
        <f t="shared" si="6"/>
        <v>7.6923076923076916</v>
      </c>
      <c r="AF40" s="10">
        <f t="shared" si="6"/>
        <v>0</v>
      </c>
      <c r="AG40" s="10">
        <f t="shared" si="6"/>
        <v>92.307692307692307</v>
      </c>
      <c r="AH40" s="10">
        <f t="shared" si="6"/>
        <v>7.6923076923076916</v>
      </c>
      <c r="AI40" s="10">
        <f t="shared" si="6"/>
        <v>0</v>
      </c>
      <c r="AJ40" s="10">
        <f t="shared" si="6"/>
        <v>92.307692307692307</v>
      </c>
      <c r="AK40" s="10">
        <f t="shared" si="6"/>
        <v>7.6923076923076916</v>
      </c>
      <c r="AL40" s="10">
        <f t="shared" si="6"/>
        <v>0</v>
      </c>
      <c r="AM40" s="10">
        <f t="shared" si="6"/>
        <v>92.307692307692307</v>
      </c>
      <c r="AN40" s="10">
        <f t="shared" si="6"/>
        <v>7.6923076923076916</v>
      </c>
      <c r="AO40" s="10">
        <f t="shared" si="6"/>
        <v>0</v>
      </c>
      <c r="AP40" s="10">
        <f t="shared" si="6"/>
        <v>92.307692307692307</v>
      </c>
      <c r="AQ40" s="10">
        <f t="shared" si="6"/>
        <v>7.6923076923076916</v>
      </c>
      <c r="AR40" s="10">
        <f t="shared" si="6"/>
        <v>0</v>
      </c>
      <c r="AS40" s="10">
        <f t="shared" si="6"/>
        <v>92.307692307692307</v>
      </c>
      <c r="AT40" s="10">
        <f t="shared" si="6"/>
        <v>7.6923076923076916</v>
      </c>
      <c r="AU40" s="10">
        <f t="shared" si="6"/>
        <v>0</v>
      </c>
      <c r="AV40" s="10">
        <f t="shared" si="6"/>
        <v>92.307692307692307</v>
      </c>
      <c r="AW40" s="10">
        <f t="shared" si="6"/>
        <v>7.6923076923076916</v>
      </c>
      <c r="AX40" s="10">
        <f t="shared" si="6"/>
        <v>0</v>
      </c>
      <c r="AY40" s="10">
        <f t="shared" si="6"/>
        <v>92.307692307692307</v>
      </c>
      <c r="AZ40" s="10">
        <f t="shared" si="6"/>
        <v>7.6923076923076916</v>
      </c>
      <c r="BA40" s="10">
        <f t="shared" si="6"/>
        <v>0</v>
      </c>
      <c r="BB40" s="10">
        <f t="shared" si="6"/>
        <v>92.307692307692307</v>
      </c>
      <c r="BC40" s="10">
        <f t="shared" si="6"/>
        <v>7.6923076923076916</v>
      </c>
      <c r="BD40" s="10">
        <f t="shared" si="6"/>
        <v>0</v>
      </c>
      <c r="BE40" s="10">
        <f t="shared" si="6"/>
        <v>92.307692307692307</v>
      </c>
      <c r="BF40" s="10">
        <f t="shared" si="6"/>
        <v>7.6923076923076916</v>
      </c>
      <c r="BG40" s="10">
        <f t="shared" si="6"/>
        <v>0</v>
      </c>
      <c r="BH40" s="10">
        <f t="shared" si="6"/>
        <v>92.307692307692307</v>
      </c>
      <c r="BI40" s="10">
        <f t="shared" si="6"/>
        <v>7.6923076923076916</v>
      </c>
      <c r="BJ40" s="10">
        <f t="shared" si="6"/>
        <v>0</v>
      </c>
      <c r="BK40" s="10">
        <f t="shared" si="6"/>
        <v>92.307692307692307</v>
      </c>
      <c r="BL40" s="10">
        <f t="shared" si="6"/>
        <v>7.6923076923076916</v>
      </c>
      <c r="BM40" s="10">
        <f t="shared" si="6"/>
        <v>0</v>
      </c>
      <c r="BN40" s="10">
        <f t="shared" si="6"/>
        <v>92.307692307692307</v>
      </c>
      <c r="BO40" s="10">
        <f t="shared" si="6"/>
        <v>7.6923076923076916</v>
      </c>
      <c r="BP40" s="10">
        <f t="shared" ref="BP40:EA40" si="7">BP39/13%</f>
        <v>0</v>
      </c>
      <c r="BQ40" s="10">
        <f t="shared" si="7"/>
        <v>92.307692307692307</v>
      </c>
      <c r="BR40" s="10">
        <f t="shared" si="7"/>
        <v>7.6923076923076916</v>
      </c>
      <c r="BS40" s="10">
        <f t="shared" si="7"/>
        <v>0</v>
      </c>
      <c r="BT40" s="10">
        <f t="shared" si="7"/>
        <v>92.307692307692307</v>
      </c>
      <c r="BU40" s="10">
        <f t="shared" si="7"/>
        <v>7.6923076923076916</v>
      </c>
      <c r="BV40" s="10">
        <f t="shared" si="7"/>
        <v>0</v>
      </c>
      <c r="BW40" s="10">
        <f t="shared" si="7"/>
        <v>92.307692307692307</v>
      </c>
      <c r="BX40" s="10">
        <f t="shared" si="7"/>
        <v>7.6923076923076916</v>
      </c>
      <c r="BY40" s="10">
        <f t="shared" si="7"/>
        <v>0</v>
      </c>
      <c r="BZ40" s="10">
        <f t="shared" si="7"/>
        <v>92.307692307692307</v>
      </c>
      <c r="CA40" s="10">
        <f t="shared" si="7"/>
        <v>7.6923076923076916</v>
      </c>
      <c r="CB40" s="10">
        <f t="shared" si="7"/>
        <v>0</v>
      </c>
      <c r="CC40" s="10">
        <f t="shared" si="7"/>
        <v>92.307692307692307</v>
      </c>
      <c r="CD40" s="10">
        <f t="shared" si="7"/>
        <v>7.6923076923076916</v>
      </c>
      <c r="CE40" s="10">
        <f t="shared" si="7"/>
        <v>0</v>
      </c>
      <c r="CF40" s="10">
        <f t="shared" si="7"/>
        <v>92.307692307692307</v>
      </c>
      <c r="CG40" s="10">
        <f t="shared" si="7"/>
        <v>7.6923076923076916</v>
      </c>
      <c r="CH40" s="10">
        <f t="shared" si="7"/>
        <v>0</v>
      </c>
      <c r="CI40" s="10">
        <f t="shared" si="7"/>
        <v>92.307692307692307</v>
      </c>
      <c r="CJ40" s="10">
        <f t="shared" si="7"/>
        <v>7.6923076923076916</v>
      </c>
      <c r="CK40" s="10">
        <f t="shared" si="7"/>
        <v>0</v>
      </c>
      <c r="CL40" s="10">
        <f t="shared" si="7"/>
        <v>92.307692307692307</v>
      </c>
      <c r="CM40" s="10">
        <f t="shared" si="7"/>
        <v>7.6923076923076916</v>
      </c>
      <c r="CN40" s="10">
        <f t="shared" si="7"/>
        <v>0</v>
      </c>
      <c r="CO40" s="10">
        <f t="shared" si="7"/>
        <v>92.307692307692307</v>
      </c>
      <c r="CP40" s="10">
        <f t="shared" si="7"/>
        <v>7.6923076923076916</v>
      </c>
      <c r="CQ40" s="10">
        <f t="shared" si="7"/>
        <v>0</v>
      </c>
      <c r="CR40" s="10">
        <f t="shared" si="7"/>
        <v>92.307692307692307</v>
      </c>
      <c r="CS40" s="10">
        <f t="shared" si="7"/>
        <v>7.6923076923076916</v>
      </c>
      <c r="CT40" s="10">
        <f t="shared" si="7"/>
        <v>0</v>
      </c>
      <c r="CU40" s="10">
        <f t="shared" si="7"/>
        <v>92.307692307692307</v>
      </c>
      <c r="CV40" s="10">
        <f t="shared" si="7"/>
        <v>7.6923076923076916</v>
      </c>
      <c r="CW40" s="10">
        <f t="shared" si="7"/>
        <v>0</v>
      </c>
      <c r="CX40" s="10">
        <f t="shared" si="7"/>
        <v>92.307692307692307</v>
      </c>
      <c r="CY40" s="10">
        <f t="shared" si="7"/>
        <v>7.6923076923076916</v>
      </c>
      <c r="CZ40" s="10">
        <f t="shared" si="7"/>
        <v>0</v>
      </c>
      <c r="DA40" s="10">
        <f t="shared" si="7"/>
        <v>92.307692307692307</v>
      </c>
      <c r="DB40" s="10">
        <f t="shared" si="7"/>
        <v>7.6923076923076916</v>
      </c>
      <c r="DC40" s="10">
        <f t="shared" si="7"/>
        <v>0</v>
      </c>
      <c r="DD40" s="10">
        <f t="shared" si="7"/>
        <v>92.307692307692307</v>
      </c>
      <c r="DE40" s="10">
        <f t="shared" si="7"/>
        <v>7.6923076923076916</v>
      </c>
      <c r="DF40" s="10">
        <f t="shared" si="7"/>
        <v>0</v>
      </c>
      <c r="DG40" s="10">
        <f t="shared" si="7"/>
        <v>92.307692307692307</v>
      </c>
      <c r="DH40" s="10">
        <f t="shared" si="7"/>
        <v>7.6923076923076916</v>
      </c>
      <c r="DI40" s="10">
        <f t="shared" si="7"/>
        <v>0</v>
      </c>
      <c r="DJ40" s="10">
        <f t="shared" si="7"/>
        <v>92.307692307692307</v>
      </c>
      <c r="DK40" s="10">
        <f t="shared" si="7"/>
        <v>7.6923076923076916</v>
      </c>
      <c r="DL40" s="10">
        <f t="shared" si="7"/>
        <v>0</v>
      </c>
      <c r="DM40" s="10">
        <f t="shared" si="7"/>
        <v>92.307692307692307</v>
      </c>
      <c r="DN40" s="10">
        <f t="shared" si="7"/>
        <v>7.6923076923076916</v>
      </c>
      <c r="DO40" s="10">
        <f t="shared" si="7"/>
        <v>0</v>
      </c>
      <c r="DP40" s="10">
        <f t="shared" si="7"/>
        <v>92.307692307692307</v>
      </c>
      <c r="DQ40" s="10">
        <f t="shared" si="7"/>
        <v>7.6923076923076916</v>
      </c>
      <c r="DR40" s="10">
        <f t="shared" si="7"/>
        <v>0</v>
      </c>
      <c r="DS40" s="10">
        <f t="shared" si="7"/>
        <v>92.307692307692307</v>
      </c>
      <c r="DT40" s="10">
        <f t="shared" si="7"/>
        <v>7.6923076923076916</v>
      </c>
      <c r="DU40" s="10">
        <f t="shared" si="7"/>
        <v>0</v>
      </c>
      <c r="DV40" s="10">
        <f t="shared" si="7"/>
        <v>92.307692307692307</v>
      </c>
      <c r="DW40" s="10">
        <f t="shared" si="7"/>
        <v>7.6923076923076916</v>
      </c>
      <c r="DX40" s="10">
        <f t="shared" si="7"/>
        <v>0</v>
      </c>
      <c r="DY40" s="10">
        <f t="shared" si="7"/>
        <v>92.307692307692307</v>
      </c>
      <c r="DZ40" s="10">
        <f t="shared" si="7"/>
        <v>7.6923076923076916</v>
      </c>
      <c r="EA40" s="10">
        <f t="shared" si="7"/>
        <v>0</v>
      </c>
      <c r="EB40" s="10">
        <f t="shared" ref="EB40:GM40" si="8">EB39/13%</f>
        <v>92.307692307692307</v>
      </c>
      <c r="EC40" s="10">
        <f t="shared" si="8"/>
        <v>7.6923076923076916</v>
      </c>
      <c r="ED40" s="10">
        <f t="shared" si="8"/>
        <v>0</v>
      </c>
      <c r="EE40" s="10">
        <f t="shared" si="8"/>
        <v>92.307692307692307</v>
      </c>
      <c r="EF40" s="10">
        <f t="shared" si="8"/>
        <v>7.6923076923076916</v>
      </c>
      <c r="EG40" s="10">
        <f t="shared" si="8"/>
        <v>0</v>
      </c>
      <c r="EH40" s="10">
        <f t="shared" si="8"/>
        <v>92.307692307692307</v>
      </c>
      <c r="EI40" s="10">
        <f t="shared" si="8"/>
        <v>7.6923076923076916</v>
      </c>
      <c r="EJ40" s="10">
        <f t="shared" si="8"/>
        <v>0</v>
      </c>
      <c r="EK40" s="10">
        <f t="shared" si="8"/>
        <v>92.307692307692307</v>
      </c>
      <c r="EL40" s="10">
        <f t="shared" si="8"/>
        <v>7.6923076923076916</v>
      </c>
      <c r="EM40" s="10">
        <f t="shared" si="8"/>
        <v>0</v>
      </c>
      <c r="EN40" s="10">
        <f t="shared" si="8"/>
        <v>76.92307692307692</v>
      </c>
      <c r="EO40" s="10">
        <f t="shared" si="8"/>
        <v>23.076923076923077</v>
      </c>
      <c r="EP40" s="10">
        <f t="shared" si="8"/>
        <v>0</v>
      </c>
      <c r="EQ40" s="10">
        <f t="shared" si="8"/>
        <v>76.92307692307692</v>
      </c>
      <c r="ER40" s="10">
        <f t="shared" si="8"/>
        <v>23.076923076923077</v>
      </c>
      <c r="ES40" s="10">
        <f t="shared" si="8"/>
        <v>0</v>
      </c>
      <c r="ET40" s="10">
        <f t="shared" si="8"/>
        <v>76.92307692307692</v>
      </c>
      <c r="EU40" s="10">
        <f t="shared" si="8"/>
        <v>23.076923076923077</v>
      </c>
      <c r="EV40" s="10">
        <f t="shared" si="8"/>
        <v>0</v>
      </c>
      <c r="EW40" s="10">
        <f t="shared" si="8"/>
        <v>76.92307692307692</v>
      </c>
      <c r="EX40" s="10">
        <f t="shared" si="8"/>
        <v>23.076923076923077</v>
      </c>
      <c r="EY40" s="10">
        <f t="shared" si="8"/>
        <v>0</v>
      </c>
      <c r="EZ40" s="10">
        <f t="shared" si="8"/>
        <v>76.92307692307692</v>
      </c>
      <c r="FA40" s="10">
        <f t="shared" si="8"/>
        <v>23.076923076923077</v>
      </c>
      <c r="FB40" s="10">
        <f t="shared" si="8"/>
        <v>0</v>
      </c>
      <c r="FC40" s="10">
        <f t="shared" si="8"/>
        <v>76.92307692307692</v>
      </c>
      <c r="FD40" s="10">
        <f t="shared" si="8"/>
        <v>23.076923076923077</v>
      </c>
      <c r="FE40" s="10">
        <f t="shared" si="8"/>
        <v>0</v>
      </c>
      <c r="FF40" s="10">
        <f t="shared" si="8"/>
        <v>76.92307692307692</v>
      </c>
      <c r="FG40" s="10">
        <f t="shared" si="8"/>
        <v>23.076923076923077</v>
      </c>
      <c r="FH40" s="10">
        <f t="shared" si="8"/>
        <v>0</v>
      </c>
      <c r="FI40" s="10">
        <f t="shared" si="8"/>
        <v>76.92307692307692</v>
      </c>
      <c r="FJ40" s="10">
        <f t="shared" si="8"/>
        <v>23.076923076923077</v>
      </c>
      <c r="FK40" s="10">
        <f t="shared" si="8"/>
        <v>0</v>
      </c>
      <c r="FL40" s="10">
        <f t="shared" si="8"/>
        <v>76.92307692307692</v>
      </c>
      <c r="FM40" s="10">
        <f t="shared" si="8"/>
        <v>23.076923076923077</v>
      </c>
      <c r="FN40" s="10">
        <f t="shared" si="8"/>
        <v>0</v>
      </c>
      <c r="FO40" s="10">
        <f t="shared" si="8"/>
        <v>76.92307692307692</v>
      </c>
      <c r="FP40" s="10">
        <f t="shared" si="8"/>
        <v>23.076923076923077</v>
      </c>
      <c r="FQ40" s="10">
        <f t="shared" si="8"/>
        <v>0</v>
      </c>
      <c r="FR40" s="10">
        <f t="shared" si="8"/>
        <v>76.92307692307692</v>
      </c>
      <c r="FS40" s="10">
        <f t="shared" si="8"/>
        <v>23.076923076923077</v>
      </c>
      <c r="FT40" s="10">
        <f t="shared" si="8"/>
        <v>0</v>
      </c>
      <c r="FU40" s="10">
        <f t="shared" si="8"/>
        <v>76.92307692307692</v>
      </c>
      <c r="FV40" s="10">
        <f t="shared" si="8"/>
        <v>23.076923076923077</v>
      </c>
      <c r="FW40" s="10">
        <f t="shared" si="8"/>
        <v>0</v>
      </c>
      <c r="FX40" s="10">
        <f t="shared" si="8"/>
        <v>76.92307692307692</v>
      </c>
      <c r="FY40" s="10">
        <f t="shared" si="8"/>
        <v>23.076923076923077</v>
      </c>
      <c r="FZ40" s="10">
        <f t="shared" si="8"/>
        <v>0</v>
      </c>
      <c r="GA40" s="10">
        <f t="shared" si="8"/>
        <v>76.92307692307692</v>
      </c>
      <c r="GB40" s="10">
        <f t="shared" si="8"/>
        <v>23.076923076923077</v>
      </c>
      <c r="GC40" s="10">
        <f t="shared" si="8"/>
        <v>0</v>
      </c>
      <c r="GD40" s="10">
        <f t="shared" si="8"/>
        <v>76.92307692307692</v>
      </c>
      <c r="GE40" s="10">
        <f t="shared" si="8"/>
        <v>23.076923076923077</v>
      </c>
      <c r="GF40" s="10">
        <f t="shared" si="8"/>
        <v>0</v>
      </c>
      <c r="GG40" s="10">
        <f t="shared" si="8"/>
        <v>76.92307692307692</v>
      </c>
      <c r="GH40" s="10">
        <f t="shared" si="8"/>
        <v>23.076923076923077</v>
      </c>
      <c r="GI40" s="10">
        <f t="shared" si="8"/>
        <v>0</v>
      </c>
      <c r="GJ40" s="10">
        <f t="shared" si="8"/>
        <v>76.92307692307692</v>
      </c>
      <c r="GK40" s="10">
        <f t="shared" si="8"/>
        <v>23.076923076923077</v>
      </c>
      <c r="GL40" s="10">
        <f t="shared" si="8"/>
        <v>0</v>
      </c>
      <c r="GM40" s="10">
        <f t="shared" si="8"/>
        <v>76.92307692307692</v>
      </c>
      <c r="GN40" s="10">
        <f t="shared" ref="GN40:GR40" si="9">GN39/13%</f>
        <v>23.076923076923077</v>
      </c>
      <c r="GO40" s="10">
        <f t="shared" si="9"/>
        <v>0</v>
      </c>
      <c r="GP40" s="10">
        <f t="shared" si="9"/>
        <v>76.92307692307692</v>
      </c>
      <c r="GQ40" s="10">
        <f t="shared" si="9"/>
        <v>23.076923076923077</v>
      </c>
      <c r="GR40" s="10">
        <f t="shared" si="9"/>
        <v>0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E43/100*13</f>
        <v>12</v>
      </c>
      <c r="E43" s="33">
        <f>(C40+F40+I40+L40+O40+R40)/6</f>
        <v>92.307692307692307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E44/100*13</f>
        <v>1</v>
      </c>
      <c r="E44" s="33">
        <f>(D40+G40+J40+M40+P40+S40)/6</f>
        <v>7.6923076923076925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E45/100*13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13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E48/100*13</f>
        <v>12</v>
      </c>
      <c r="E48" s="33">
        <f>(U40+X40+AA40+AD40+AG40+AJ40)/6</f>
        <v>92.307692307692307</v>
      </c>
      <c r="F48" s="24">
        <f>G48/100*13</f>
        <v>12</v>
      </c>
      <c r="G48" s="33">
        <f>(AM40+AP40+AS40+AV40+AY40+BB40)/6</f>
        <v>92.307692307692307</v>
      </c>
      <c r="H48" s="24">
        <f>I48/100*13</f>
        <v>12</v>
      </c>
      <c r="I48" s="33">
        <f>(BE40+BH40+BK40+BN40+BQ40+BT40)/6</f>
        <v>92.307692307692307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E49/100*13</f>
        <v>1</v>
      </c>
      <c r="E49" s="33">
        <f>(V40+Y40+AB40+AE40+AH40+AK40)/6</f>
        <v>7.6923076923076925</v>
      </c>
      <c r="F49" s="24">
        <f>G49/100*13</f>
        <v>1</v>
      </c>
      <c r="G49" s="33">
        <f>(AN40+AQ40+AT40+AW40+AZ40+BC40)/6</f>
        <v>7.6923076923076925</v>
      </c>
      <c r="H49" s="24">
        <f>I49/100*13</f>
        <v>1</v>
      </c>
      <c r="I49" s="33">
        <f>(BF40+BI40+BL40+BO40+BR40+BU40)/6</f>
        <v>7.6923076923076925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E50/100*13</f>
        <v>0</v>
      </c>
      <c r="E50" s="33">
        <f>(W40+Z40+AC40+AF40+AI40+AL40)/6</f>
        <v>0</v>
      </c>
      <c r="F50" s="24">
        <f>G50/100*13</f>
        <v>0</v>
      </c>
      <c r="G50" s="33">
        <f>(AO40+AR40+AU40+AX40+BA40+BD40)/6</f>
        <v>0</v>
      </c>
      <c r="H50" s="24">
        <f>I50/100*13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13</v>
      </c>
      <c r="E51" s="34">
        <f t="shared" si="10"/>
        <v>100</v>
      </c>
      <c r="F51" s="34">
        <f t="shared" si="10"/>
        <v>13</v>
      </c>
      <c r="G51" s="35">
        <f t="shared" si="10"/>
        <v>100</v>
      </c>
      <c r="H51" s="34">
        <f t="shared" si="10"/>
        <v>13</v>
      </c>
      <c r="I51" s="34">
        <f t="shared" si="10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E52/100*13</f>
        <v>12</v>
      </c>
      <c r="E52" s="33">
        <f>(BW40+BZ40+CC40+CF40+CI40+CL40)/6</f>
        <v>92.307692307692307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E53/100*13</f>
        <v>1</v>
      </c>
      <c r="E53" s="33">
        <f>(BX40+CA40+CD40+CG40+CJ40+CM40)/6</f>
        <v>7.6923076923076925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E54/100*13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13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28" t="s">
        <v>833</v>
      </c>
      <c r="D57" s="24">
        <f>E57/100*13</f>
        <v>12</v>
      </c>
      <c r="E57" s="33">
        <f>(CO40+CR40+CU40+CX40+DA40+DD40)/6</f>
        <v>92.307692307692307</v>
      </c>
      <c r="F57" s="24">
        <f>G57/100*13</f>
        <v>12</v>
      </c>
      <c r="G57" s="33">
        <f>(DG40+DJ40+DM40+DP40+DS40+DV40)/6</f>
        <v>92.307692307692307</v>
      </c>
      <c r="H57" s="24">
        <f>I57/100*13</f>
        <v>11.666666666666666</v>
      </c>
      <c r="I57" s="33">
        <f>(DY40+EB40+EE40+EH40+EK40+EN40)/6</f>
        <v>89.743589743589737</v>
      </c>
      <c r="J57" s="24">
        <f>K57/100*13</f>
        <v>10</v>
      </c>
      <c r="K57" s="33">
        <f>(EQ40+ET40+EW40+EZ40+FC40+FF40)/6</f>
        <v>76.92307692307692</v>
      </c>
      <c r="L57" s="24">
        <f>M57/100*13</f>
        <v>10</v>
      </c>
      <c r="M57" s="33">
        <f>(FI40+FL40+FO40+FR40+FU40+FX40)/6</f>
        <v>76.92307692307692</v>
      </c>
    </row>
    <row r="58" spans="2:13">
      <c r="B58" s="4" t="s">
        <v>813</v>
      </c>
      <c r="C58" s="28" t="s">
        <v>833</v>
      </c>
      <c r="D58" s="24">
        <f>E58/100*13</f>
        <v>1</v>
      </c>
      <c r="E58" s="33">
        <f>(CP40+CS40+CV40+CY40+DB40+DE40)/6</f>
        <v>7.6923076923076925</v>
      </c>
      <c r="F58" s="24">
        <f>G58/100*13</f>
        <v>1</v>
      </c>
      <c r="G58" s="33">
        <f>(DH40+DK40+DN40+DQ40+DT40+DW40)/6</f>
        <v>7.6923076923076925</v>
      </c>
      <c r="H58" s="24">
        <f>I58/100*13</f>
        <v>1.3333333333333333</v>
      </c>
      <c r="I58" s="33">
        <f>(DZ40+EC40+EF40+EI40+EL40+EO40)/6</f>
        <v>10.256410256410255</v>
      </c>
      <c r="J58" s="24">
        <f>K58/100*13</f>
        <v>3</v>
      </c>
      <c r="K58" s="33">
        <f>(ER40+EU40+EX40+FA40+FD40+FG40)/6</f>
        <v>23.076923076923077</v>
      </c>
      <c r="L58" s="24">
        <f>M58/100*13</f>
        <v>3</v>
      </c>
      <c r="M58" s="33">
        <f>(FJ40+FM40+FP40+FS40+FV40+FY40)/6</f>
        <v>23.076923076923077</v>
      </c>
    </row>
    <row r="59" spans="2:13">
      <c r="B59" s="4" t="s">
        <v>814</v>
      </c>
      <c r="C59" s="28" t="s">
        <v>833</v>
      </c>
      <c r="D59" s="24">
        <f>E59/100*13</f>
        <v>0</v>
      </c>
      <c r="E59" s="33">
        <f>(CQ40+CT40+CW40+CZ40+DC40+DF40)/6</f>
        <v>0</v>
      </c>
      <c r="F59" s="24">
        <f>G59/100*13</f>
        <v>0</v>
      </c>
      <c r="G59" s="33">
        <f>(DI40+DL40+DO40+DR40+DU40+DX40)/6</f>
        <v>0</v>
      </c>
      <c r="H59" s="24">
        <f>I59/100*13</f>
        <v>0</v>
      </c>
      <c r="I59" s="33">
        <f>(EA40+ED40+EG40+EJ40+EM40+EP40)/6</f>
        <v>0</v>
      </c>
      <c r="J59" s="24">
        <f>K59/100*13</f>
        <v>0</v>
      </c>
      <c r="K59" s="33">
        <f>(ES40+EV40+EY40+FB40+FE40+FH40)/6</f>
        <v>0</v>
      </c>
      <c r="L59" s="24">
        <f>M59/100*13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1">SUM(D57:D59)</f>
        <v>13</v>
      </c>
      <c r="E60" s="34">
        <f t="shared" si="11"/>
        <v>100</v>
      </c>
      <c r="F60" s="34">
        <f t="shared" si="11"/>
        <v>13</v>
      </c>
      <c r="G60" s="35">
        <f t="shared" si="11"/>
        <v>100</v>
      </c>
      <c r="H60" s="34">
        <f t="shared" si="11"/>
        <v>13</v>
      </c>
      <c r="I60" s="34">
        <f t="shared" si="11"/>
        <v>100</v>
      </c>
      <c r="J60" s="34">
        <f t="shared" si="11"/>
        <v>13</v>
      </c>
      <c r="K60" s="34">
        <f t="shared" si="11"/>
        <v>100</v>
      </c>
      <c r="L60" s="34">
        <f t="shared" si="11"/>
        <v>13</v>
      </c>
      <c r="M60" s="34">
        <f t="shared" si="11"/>
        <v>100</v>
      </c>
    </row>
    <row r="61" spans="2:13">
      <c r="B61" s="4" t="s">
        <v>812</v>
      </c>
      <c r="C61" s="28" t="s">
        <v>834</v>
      </c>
      <c r="D61" s="24">
        <f>E61/100*13</f>
        <v>10</v>
      </c>
      <c r="E61" s="33">
        <f>(GA40+GD40+GG40+GJ40+GM40+GP40)/6</f>
        <v>76.92307692307692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E62/100*13</f>
        <v>3</v>
      </c>
      <c r="E62" s="33">
        <f>(GB40+GE40+GH40+GK40+GN40+GQ40)/6</f>
        <v>23.076923076923077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E63/100*13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13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C1" zoomScale="80" zoomScaleNormal="80" workbookViewId="0">
      <selection activeCell="AI13" sqref="AI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>
      <c r="A12" s="83"/>
      <c r="B12" s="83"/>
      <c r="C12" s="82" t="s">
        <v>1337</v>
      </c>
      <c r="D12" s="82"/>
      <c r="E12" s="82"/>
      <c r="F12" s="82" t="s">
        <v>1338</v>
      </c>
      <c r="G12" s="82"/>
      <c r="H12" s="82"/>
      <c r="I12" s="82" t="s">
        <v>1339</v>
      </c>
      <c r="J12" s="82"/>
      <c r="K12" s="82"/>
      <c r="L12" s="82" t="s">
        <v>1340</v>
      </c>
      <c r="M12" s="82"/>
      <c r="N12" s="82"/>
      <c r="O12" s="82" t="s">
        <v>1341</v>
      </c>
      <c r="P12" s="82"/>
      <c r="Q12" s="82"/>
      <c r="R12" s="82" t="s">
        <v>1342</v>
      </c>
      <c r="S12" s="82"/>
      <c r="T12" s="82"/>
      <c r="U12" s="82" t="s">
        <v>1343</v>
      </c>
      <c r="V12" s="82"/>
      <c r="W12" s="82"/>
      <c r="X12" s="82" t="s">
        <v>1344</v>
      </c>
      <c r="Y12" s="82"/>
      <c r="Z12" s="82"/>
      <c r="AA12" s="82" t="s">
        <v>1345</v>
      </c>
      <c r="AB12" s="82"/>
      <c r="AC12" s="82"/>
      <c r="AD12" s="82" t="s">
        <v>1346</v>
      </c>
      <c r="AE12" s="82"/>
      <c r="AF12" s="82"/>
      <c r="AG12" s="82" t="s">
        <v>1347</v>
      </c>
      <c r="AH12" s="82"/>
      <c r="AI12" s="82"/>
      <c r="AJ12" s="82" t="s">
        <v>1348</v>
      </c>
      <c r="AK12" s="82"/>
      <c r="AL12" s="82"/>
      <c r="AM12" s="82" t="s">
        <v>1349</v>
      </c>
      <c r="AN12" s="82"/>
      <c r="AO12" s="82"/>
      <c r="AP12" s="82" t="s">
        <v>1350</v>
      </c>
      <c r="AQ12" s="82"/>
      <c r="AR12" s="82"/>
      <c r="AS12" s="82" t="s">
        <v>1351</v>
      </c>
      <c r="AT12" s="82"/>
      <c r="AU12" s="82"/>
      <c r="AV12" s="82" t="s">
        <v>1352</v>
      </c>
      <c r="AW12" s="82"/>
      <c r="AX12" s="82"/>
      <c r="AY12" s="82" t="s">
        <v>1353</v>
      </c>
      <c r="AZ12" s="82"/>
      <c r="BA12" s="82"/>
      <c r="BB12" s="82" t="s">
        <v>1354</v>
      </c>
      <c r="BC12" s="82"/>
      <c r="BD12" s="82"/>
      <c r="BE12" s="82" t="s">
        <v>1355</v>
      </c>
      <c r="BF12" s="82"/>
      <c r="BG12" s="82"/>
      <c r="BH12" s="82" t="s">
        <v>1356</v>
      </c>
      <c r="BI12" s="82"/>
      <c r="BJ12" s="82"/>
      <c r="BK12" s="82" t="s">
        <v>1357</v>
      </c>
      <c r="BL12" s="82"/>
      <c r="BM12" s="82"/>
      <c r="BN12" s="82" t="s">
        <v>1358</v>
      </c>
      <c r="BO12" s="82"/>
      <c r="BP12" s="82"/>
      <c r="BQ12" s="82" t="s">
        <v>1359</v>
      </c>
      <c r="BR12" s="82"/>
      <c r="BS12" s="82"/>
      <c r="BT12" s="82" t="s">
        <v>1360</v>
      </c>
      <c r="BU12" s="82"/>
      <c r="BV12" s="82"/>
      <c r="BW12" s="82" t="s">
        <v>1361</v>
      </c>
      <c r="BX12" s="82"/>
      <c r="BY12" s="82"/>
      <c r="BZ12" s="82" t="s">
        <v>1198</v>
      </c>
      <c r="CA12" s="82"/>
      <c r="CB12" s="82"/>
      <c r="CC12" s="82" t="s">
        <v>1362</v>
      </c>
      <c r="CD12" s="82"/>
      <c r="CE12" s="82"/>
      <c r="CF12" s="82" t="s">
        <v>1363</v>
      </c>
      <c r="CG12" s="82"/>
      <c r="CH12" s="82"/>
      <c r="CI12" s="82" t="s">
        <v>1364</v>
      </c>
      <c r="CJ12" s="82"/>
      <c r="CK12" s="82"/>
      <c r="CL12" s="82" t="s">
        <v>1365</v>
      </c>
      <c r="CM12" s="82"/>
      <c r="CN12" s="82"/>
      <c r="CO12" s="82" t="s">
        <v>1366</v>
      </c>
      <c r="CP12" s="82"/>
      <c r="CQ12" s="82"/>
      <c r="CR12" s="82" t="s">
        <v>1367</v>
      </c>
      <c r="CS12" s="82"/>
      <c r="CT12" s="82"/>
      <c r="CU12" s="82" t="s">
        <v>1368</v>
      </c>
      <c r="CV12" s="82"/>
      <c r="CW12" s="82"/>
      <c r="CX12" s="82" t="s">
        <v>1369</v>
      </c>
      <c r="CY12" s="82"/>
      <c r="CZ12" s="82"/>
      <c r="DA12" s="82" t="s">
        <v>1370</v>
      </c>
      <c r="DB12" s="82"/>
      <c r="DC12" s="82"/>
      <c r="DD12" s="82" t="s">
        <v>1371</v>
      </c>
      <c r="DE12" s="82"/>
      <c r="DF12" s="82"/>
      <c r="DG12" s="82" t="s">
        <v>1372</v>
      </c>
      <c r="DH12" s="82"/>
      <c r="DI12" s="82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1230</v>
      </c>
      <c r="EF12" s="82"/>
      <c r="EG12" s="82"/>
      <c r="EH12" s="82" t="s">
        <v>763</v>
      </c>
      <c r="EI12" s="82"/>
      <c r="EJ12" s="82"/>
      <c r="EK12" s="82" t="s">
        <v>1333</v>
      </c>
      <c r="EL12" s="82"/>
      <c r="EM12" s="82"/>
      <c r="EN12" s="82" t="s">
        <v>766</v>
      </c>
      <c r="EO12" s="82"/>
      <c r="EP12" s="82"/>
      <c r="EQ12" s="82" t="s">
        <v>1239</v>
      </c>
      <c r="ER12" s="82"/>
      <c r="ES12" s="82"/>
      <c r="ET12" s="82" t="s">
        <v>771</v>
      </c>
      <c r="EU12" s="82"/>
      <c r="EV12" s="82"/>
      <c r="EW12" s="82" t="s">
        <v>1242</v>
      </c>
      <c r="EX12" s="82"/>
      <c r="EY12" s="82"/>
      <c r="EZ12" s="82" t="s">
        <v>1244</v>
      </c>
      <c r="FA12" s="82"/>
      <c r="FB12" s="82"/>
      <c r="FC12" s="82" t="s">
        <v>1246</v>
      </c>
      <c r="FD12" s="82"/>
      <c r="FE12" s="82"/>
      <c r="FF12" s="82" t="s">
        <v>1334</v>
      </c>
      <c r="FG12" s="82"/>
      <c r="FH12" s="82"/>
      <c r="FI12" s="82" t="s">
        <v>1249</v>
      </c>
      <c r="FJ12" s="82"/>
      <c r="FK12" s="82"/>
      <c r="FL12" s="82" t="s">
        <v>775</v>
      </c>
      <c r="FM12" s="82"/>
      <c r="FN12" s="82"/>
      <c r="FO12" s="82" t="s">
        <v>1253</v>
      </c>
      <c r="FP12" s="82"/>
      <c r="FQ12" s="82"/>
      <c r="FR12" s="82" t="s">
        <v>1256</v>
      </c>
      <c r="FS12" s="82"/>
      <c r="FT12" s="82"/>
      <c r="FU12" s="82" t="s">
        <v>1260</v>
      </c>
      <c r="FV12" s="82"/>
      <c r="FW12" s="82"/>
      <c r="FX12" s="82" t="s">
        <v>1262</v>
      </c>
      <c r="FY12" s="82"/>
      <c r="FZ12" s="82"/>
      <c r="GA12" s="102" t="s">
        <v>1265</v>
      </c>
      <c r="GB12" s="102"/>
      <c r="GC12" s="102"/>
      <c r="GD12" s="82" t="s">
        <v>780</v>
      </c>
      <c r="GE12" s="82"/>
      <c r="GF12" s="82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2" t="s">
        <v>1283</v>
      </c>
      <c r="HC12" s="82"/>
      <c r="HD12" s="82"/>
      <c r="HE12" s="82" t="s">
        <v>1285</v>
      </c>
      <c r="HF12" s="82"/>
      <c r="HG12" s="82"/>
      <c r="HH12" s="82" t="s">
        <v>796</v>
      </c>
      <c r="HI12" s="82"/>
      <c r="HJ12" s="82"/>
      <c r="HK12" s="82" t="s">
        <v>1286</v>
      </c>
      <c r="HL12" s="82"/>
      <c r="HM12" s="82"/>
      <c r="HN12" s="82" t="s">
        <v>1289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1298</v>
      </c>
      <c r="IA12" s="82"/>
      <c r="IB12" s="82"/>
      <c r="IC12" s="82" t="s">
        <v>1302</v>
      </c>
      <c r="ID12" s="82"/>
      <c r="IE12" s="82"/>
      <c r="IF12" s="82" t="s">
        <v>802</v>
      </c>
      <c r="IG12" s="82"/>
      <c r="IH12" s="82"/>
      <c r="II12" s="82" t="s">
        <v>1307</v>
      </c>
      <c r="IJ12" s="82"/>
      <c r="IK12" s="82"/>
      <c r="IL12" s="82" t="s">
        <v>1308</v>
      </c>
      <c r="IM12" s="82"/>
      <c r="IN12" s="82"/>
      <c r="IO12" s="82" t="s">
        <v>1312</v>
      </c>
      <c r="IP12" s="82"/>
      <c r="IQ12" s="82"/>
      <c r="IR12" s="82" t="s">
        <v>1316</v>
      </c>
      <c r="IS12" s="82"/>
      <c r="IT12" s="82"/>
    </row>
    <row r="13" spans="1:293" ht="82.5" customHeight="1">
      <c r="A13" s="83"/>
      <c r="B13" s="8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839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5" t="s">
        <v>116</v>
      </c>
      <c r="G56" s="66"/>
      <c r="H56" s="70" t="s">
        <v>174</v>
      </c>
      <c r="I56" s="71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7"/>
  <sheetViews>
    <sheetView topLeftCell="A4" zoomScale="65" zoomScaleNormal="65" workbookViewId="0">
      <selection activeCell="B11" sqref="B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4" t="s">
        <v>1381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>
        <v>2024</v>
      </c>
      <c r="C2" s="7">
        <v>2025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>
      <c r="A7" s="122"/>
      <c r="B7" s="122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82" t="s">
        <v>761</v>
      </c>
      <c r="DZ7" s="82"/>
      <c r="EA7" s="82"/>
      <c r="EB7" s="82" t="s">
        <v>762</v>
      </c>
      <c r="EC7" s="82"/>
      <c r="ED7" s="82"/>
      <c r="EE7" s="82" t="s">
        <v>1230</v>
      </c>
      <c r="EF7" s="82"/>
      <c r="EG7" s="82"/>
      <c r="EH7" s="82" t="s">
        <v>763</v>
      </c>
      <c r="EI7" s="82"/>
      <c r="EJ7" s="82"/>
      <c r="EK7" s="82" t="s">
        <v>1333</v>
      </c>
      <c r="EL7" s="82"/>
      <c r="EM7" s="82"/>
      <c r="EN7" s="82" t="s">
        <v>766</v>
      </c>
      <c r="EO7" s="82"/>
      <c r="EP7" s="82"/>
      <c r="EQ7" s="82" t="s">
        <v>1239</v>
      </c>
      <c r="ER7" s="82"/>
      <c r="ES7" s="82"/>
      <c r="ET7" s="82" t="s">
        <v>771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775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2" t="s">
        <v>1265</v>
      </c>
      <c r="GB7" s="102"/>
      <c r="GC7" s="102"/>
      <c r="GD7" s="82" t="s">
        <v>780</v>
      </c>
      <c r="GE7" s="82"/>
      <c r="GF7" s="82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2" t="s">
        <v>1283</v>
      </c>
      <c r="HC7" s="82"/>
      <c r="HD7" s="82"/>
      <c r="HE7" s="82" t="s">
        <v>1285</v>
      </c>
      <c r="HF7" s="82"/>
      <c r="HG7" s="82"/>
      <c r="HH7" s="82" t="s">
        <v>796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802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>
      <c r="A8" s="123"/>
      <c r="B8" s="12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28" t="s">
        <v>1382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>
      <c r="A10" s="2">
        <v>2</v>
      </c>
      <c r="B10" s="28" t="s">
        <v>1383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>
      <c r="A11" s="2">
        <v>3</v>
      </c>
      <c r="B11" s="28" t="s">
        <v>1384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>
      <c r="A12" s="78" t="s">
        <v>278</v>
      </c>
      <c r="B12" s="79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1</v>
      </c>
      <c r="Y12" s="3">
        <f t="shared" si="0"/>
        <v>2</v>
      </c>
      <c r="Z12" s="3">
        <f t="shared" si="0"/>
        <v>0</v>
      </c>
      <c r="AA12" s="3">
        <f t="shared" si="0"/>
        <v>1</v>
      </c>
      <c r="AB12" s="3">
        <f t="shared" si="0"/>
        <v>2</v>
      </c>
      <c r="AC12" s="3">
        <f t="shared" si="0"/>
        <v>0</v>
      </c>
      <c r="AD12" s="3">
        <f t="shared" si="0"/>
        <v>1</v>
      </c>
      <c r="AE12" s="3">
        <f t="shared" si="0"/>
        <v>2</v>
      </c>
      <c r="AF12" s="3">
        <f t="shared" si="0"/>
        <v>0</v>
      </c>
      <c r="AG12" s="3">
        <f t="shared" si="0"/>
        <v>1</v>
      </c>
      <c r="AH12" s="3">
        <f t="shared" si="0"/>
        <v>2</v>
      </c>
      <c r="AI12" s="3">
        <f t="shared" si="0"/>
        <v>0</v>
      </c>
      <c r="AJ12" s="3">
        <f t="shared" si="0"/>
        <v>1</v>
      </c>
      <c r="AK12" s="3">
        <f t="shared" si="0"/>
        <v>2</v>
      </c>
      <c r="AL12" s="3">
        <f t="shared" si="0"/>
        <v>0</v>
      </c>
      <c r="AM12" s="3">
        <f t="shared" si="0"/>
        <v>1</v>
      </c>
      <c r="AN12" s="3">
        <f t="shared" si="0"/>
        <v>2</v>
      </c>
      <c r="AO12" s="3">
        <f t="shared" si="0"/>
        <v>0</v>
      </c>
      <c r="AP12" s="3">
        <f t="shared" si="0"/>
        <v>1</v>
      </c>
      <c r="AQ12" s="3">
        <f t="shared" si="0"/>
        <v>2</v>
      </c>
      <c r="AR12" s="3">
        <f t="shared" si="0"/>
        <v>0</v>
      </c>
      <c r="AS12" s="3">
        <f t="shared" si="0"/>
        <v>1</v>
      </c>
      <c r="AT12" s="3">
        <f t="shared" si="0"/>
        <v>2</v>
      </c>
      <c r="AU12" s="3">
        <f t="shared" si="0"/>
        <v>0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1</v>
      </c>
      <c r="AZ12" s="3">
        <f t="shared" si="0"/>
        <v>2</v>
      </c>
      <c r="BA12" s="3">
        <f t="shared" si="0"/>
        <v>0</v>
      </c>
      <c r="BB12" s="3">
        <f t="shared" si="0"/>
        <v>1</v>
      </c>
      <c r="BC12" s="3">
        <f t="shared" si="0"/>
        <v>2</v>
      </c>
      <c r="BD12" s="3">
        <f t="shared" si="0"/>
        <v>0</v>
      </c>
      <c r="BE12" s="3">
        <f t="shared" si="0"/>
        <v>1</v>
      </c>
      <c r="BF12" s="3">
        <f t="shared" si="0"/>
        <v>2</v>
      </c>
      <c r="BG12" s="3">
        <f t="shared" si="0"/>
        <v>0</v>
      </c>
      <c r="BH12" s="3">
        <f t="shared" si="0"/>
        <v>1</v>
      </c>
      <c r="BI12" s="3">
        <f t="shared" si="0"/>
        <v>2</v>
      </c>
      <c r="BJ12" s="3">
        <f t="shared" si="0"/>
        <v>0</v>
      </c>
      <c r="BK12" s="3">
        <f t="shared" si="0"/>
        <v>1</v>
      </c>
      <c r="BL12" s="3">
        <f t="shared" si="0"/>
        <v>2</v>
      </c>
      <c r="BM12" s="3">
        <f t="shared" si="0"/>
        <v>0</v>
      </c>
      <c r="BN12" s="3">
        <f t="shared" si="0"/>
        <v>1</v>
      </c>
      <c r="BO12" s="3">
        <f t="shared" ref="BO12:DZ12" si="1">SUM(BO9:BO11)</f>
        <v>2</v>
      </c>
      <c r="BP12" s="3">
        <f t="shared" si="1"/>
        <v>0</v>
      </c>
      <c r="BQ12" s="3">
        <f t="shared" si="1"/>
        <v>1</v>
      </c>
      <c r="BR12" s="3">
        <f t="shared" si="1"/>
        <v>2</v>
      </c>
      <c r="BS12" s="3">
        <f t="shared" si="1"/>
        <v>0</v>
      </c>
      <c r="BT12" s="3">
        <f t="shared" si="1"/>
        <v>1</v>
      </c>
      <c r="BU12" s="3">
        <f t="shared" si="1"/>
        <v>2</v>
      </c>
      <c r="BV12" s="3">
        <f t="shared" si="1"/>
        <v>0</v>
      </c>
      <c r="BW12" s="3">
        <f t="shared" si="1"/>
        <v>1</v>
      </c>
      <c r="BX12" s="3">
        <f t="shared" si="1"/>
        <v>2</v>
      </c>
      <c r="BY12" s="3">
        <f t="shared" si="1"/>
        <v>0</v>
      </c>
      <c r="BZ12" s="3">
        <f t="shared" si="1"/>
        <v>1</v>
      </c>
      <c r="CA12" s="3">
        <f t="shared" si="1"/>
        <v>2</v>
      </c>
      <c r="CB12" s="3">
        <f t="shared" si="1"/>
        <v>0</v>
      </c>
      <c r="CC12" s="3">
        <f t="shared" si="1"/>
        <v>1</v>
      </c>
      <c r="CD12" s="3">
        <f t="shared" si="1"/>
        <v>2</v>
      </c>
      <c r="CE12" s="3">
        <f t="shared" si="1"/>
        <v>0</v>
      </c>
      <c r="CF12" s="3">
        <f t="shared" si="1"/>
        <v>1</v>
      </c>
      <c r="CG12" s="3">
        <f t="shared" si="1"/>
        <v>2</v>
      </c>
      <c r="CH12" s="3">
        <f t="shared" si="1"/>
        <v>0</v>
      </c>
      <c r="CI12" s="3">
        <f t="shared" si="1"/>
        <v>1</v>
      </c>
      <c r="CJ12" s="3">
        <f t="shared" si="1"/>
        <v>2</v>
      </c>
      <c r="CK12" s="3">
        <f t="shared" si="1"/>
        <v>0</v>
      </c>
      <c r="CL12" s="3">
        <f t="shared" si="1"/>
        <v>1</v>
      </c>
      <c r="CM12" s="3">
        <f t="shared" si="1"/>
        <v>2</v>
      </c>
      <c r="CN12" s="3">
        <f t="shared" si="1"/>
        <v>0</v>
      </c>
      <c r="CO12" s="3">
        <f t="shared" si="1"/>
        <v>1</v>
      </c>
      <c r="CP12" s="3">
        <f t="shared" si="1"/>
        <v>2</v>
      </c>
      <c r="CQ12" s="3">
        <f t="shared" si="1"/>
        <v>0</v>
      </c>
      <c r="CR12" s="3">
        <f t="shared" si="1"/>
        <v>1</v>
      </c>
      <c r="CS12" s="3">
        <f t="shared" si="1"/>
        <v>2</v>
      </c>
      <c r="CT12" s="3">
        <f t="shared" si="1"/>
        <v>0</v>
      </c>
      <c r="CU12" s="3">
        <f t="shared" si="1"/>
        <v>1</v>
      </c>
      <c r="CV12" s="3">
        <f t="shared" si="1"/>
        <v>2</v>
      </c>
      <c r="CW12" s="3">
        <f t="shared" si="1"/>
        <v>0</v>
      </c>
      <c r="CX12" s="3">
        <f t="shared" si="1"/>
        <v>1</v>
      </c>
      <c r="CY12" s="3">
        <f t="shared" si="1"/>
        <v>2</v>
      </c>
      <c r="CZ12" s="3">
        <f t="shared" si="1"/>
        <v>0</v>
      </c>
      <c r="DA12" s="3">
        <f t="shared" si="1"/>
        <v>1</v>
      </c>
      <c r="DB12" s="3">
        <f t="shared" si="1"/>
        <v>2</v>
      </c>
      <c r="DC12" s="3">
        <f t="shared" si="1"/>
        <v>0</v>
      </c>
      <c r="DD12" s="3">
        <f t="shared" si="1"/>
        <v>2</v>
      </c>
      <c r="DE12" s="3">
        <f t="shared" si="1"/>
        <v>1</v>
      </c>
      <c r="DF12" s="3">
        <f t="shared" si="1"/>
        <v>0</v>
      </c>
      <c r="DG12" s="3">
        <f t="shared" si="1"/>
        <v>2</v>
      </c>
      <c r="DH12" s="3">
        <f t="shared" si="1"/>
        <v>1</v>
      </c>
      <c r="DI12" s="3">
        <f t="shared" si="1"/>
        <v>0</v>
      </c>
      <c r="DJ12" s="3">
        <f t="shared" si="1"/>
        <v>2</v>
      </c>
      <c r="DK12" s="3">
        <f t="shared" si="1"/>
        <v>1</v>
      </c>
      <c r="DL12" s="3">
        <f t="shared" si="1"/>
        <v>0</v>
      </c>
      <c r="DM12" s="3">
        <f t="shared" si="1"/>
        <v>2</v>
      </c>
      <c r="DN12" s="3">
        <f t="shared" si="1"/>
        <v>1</v>
      </c>
      <c r="DO12" s="3">
        <f t="shared" si="1"/>
        <v>0</v>
      </c>
      <c r="DP12" s="3">
        <f t="shared" si="1"/>
        <v>2</v>
      </c>
      <c r="DQ12" s="3">
        <f t="shared" si="1"/>
        <v>1</v>
      </c>
      <c r="DR12" s="3">
        <f t="shared" si="1"/>
        <v>0</v>
      </c>
      <c r="DS12" s="3">
        <f t="shared" si="1"/>
        <v>2</v>
      </c>
      <c r="DT12" s="3">
        <f t="shared" si="1"/>
        <v>1</v>
      </c>
      <c r="DU12" s="3">
        <f t="shared" si="1"/>
        <v>0</v>
      </c>
      <c r="DV12" s="3">
        <f t="shared" si="1"/>
        <v>2</v>
      </c>
      <c r="DW12" s="3">
        <f t="shared" si="1"/>
        <v>1</v>
      </c>
      <c r="DX12" s="3">
        <f t="shared" si="1"/>
        <v>0</v>
      </c>
      <c r="DY12" s="3">
        <f t="shared" si="1"/>
        <v>3</v>
      </c>
      <c r="DZ12" s="3">
        <f t="shared" si="1"/>
        <v>0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3</v>
      </c>
      <c r="EF12" s="3">
        <f t="shared" si="2"/>
        <v>0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3</v>
      </c>
      <c r="EL12" s="3">
        <f t="shared" si="2"/>
        <v>0</v>
      </c>
      <c r="EM12" s="3">
        <f t="shared" si="2"/>
        <v>0</v>
      </c>
      <c r="EN12" s="3">
        <f t="shared" si="2"/>
        <v>3</v>
      </c>
      <c r="EO12" s="3">
        <f t="shared" si="2"/>
        <v>0</v>
      </c>
      <c r="EP12" s="3">
        <f t="shared" si="2"/>
        <v>0</v>
      </c>
      <c r="EQ12" s="3">
        <f t="shared" si="2"/>
        <v>3</v>
      </c>
      <c r="ER12" s="3">
        <f t="shared" si="2"/>
        <v>0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3</v>
      </c>
      <c r="EX12" s="3">
        <f t="shared" si="2"/>
        <v>0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3</v>
      </c>
      <c r="FD12" s="3">
        <f t="shared" si="2"/>
        <v>0</v>
      </c>
      <c r="FE12" s="3">
        <f t="shared" si="2"/>
        <v>0</v>
      </c>
      <c r="FF12" s="3">
        <f t="shared" si="2"/>
        <v>3</v>
      </c>
      <c r="FG12" s="3">
        <f t="shared" si="2"/>
        <v>0</v>
      </c>
      <c r="FH12" s="3">
        <f t="shared" si="2"/>
        <v>0</v>
      </c>
      <c r="FI12" s="3">
        <f t="shared" si="2"/>
        <v>3</v>
      </c>
      <c r="FJ12" s="3">
        <f t="shared" si="2"/>
        <v>0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3</v>
      </c>
      <c r="FS12" s="3">
        <f t="shared" si="2"/>
        <v>0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3</v>
      </c>
      <c r="GE12" s="3">
        <f t="shared" si="2"/>
        <v>0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3</v>
      </c>
      <c r="GK12" s="3">
        <f t="shared" si="2"/>
        <v>0</v>
      </c>
      <c r="GL12" s="3">
        <f t="shared" si="2"/>
        <v>0</v>
      </c>
      <c r="GM12" s="3">
        <f t="shared" ref="GM12:IT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3</v>
      </c>
      <c r="GT12" s="3">
        <f t="shared" si="3"/>
        <v>0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3</v>
      </c>
      <c r="GZ12" s="3">
        <f t="shared" si="3"/>
        <v>0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3</v>
      </c>
      <c r="HF12" s="3">
        <f t="shared" si="3"/>
        <v>0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3</v>
      </c>
      <c r="HL12" s="3">
        <f t="shared" si="3"/>
        <v>0</v>
      </c>
      <c r="HM12" s="3">
        <f t="shared" si="3"/>
        <v>0</v>
      </c>
      <c r="HN12" s="3">
        <f t="shared" si="3"/>
        <v>3</v>
      </c>
      <c r="HO12" s="3">
        <f t="shared" si="3"/>
        <v>0</v>
      </c>
      <c r="HP12" s="3">
        <f t="shared" si="3"/>
        <v>0</v>
      </c>
      <c r="HQ12" s="3">
        <f t="shared" si="3"/>
        <v>3</v>
      </c>
      <c r="HR12" s="3">
        <f t="shared" si="3"/>
        <v>0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2</v>
      </c>
      <c r="IA12" s="3">
        <f t="shared" si="3"/>
        <v>1</v>
      </c>
      <c r="IB12" s="3">
        <f t="shared" si="3"/>
        <v>0</v>
      </c>
      <c r="IC12" s="3">
        <f t="shared" si="3"/>
        <v>2</v>
      </c>
      <c r="ID12" s="3">
        <f t="shared" si="3"/>
        <v>1</v>
      </c>
      <c r="IE12" s="3">
        <f t="shared" si="3"/>
        <v>0</v>
      </c>
      <c r="IF12" s="3">
        <f t="shared" si="3"/>
        <v>2</v>
      </c>
      <c r="IG12" s="3">
        <f t="shared" si="3"/>
        <v>1</v>
      </c>
      <c r="IH12" s="3">
        <f t="shared" si="3"/>
        <v>0</v>
      </c>
      <c r="II12" s="3">
        <f t="shared" si="3"/>
        <v>2</v>
      </c>
      <c r="IJ12" s="3">
        <f t="shared" si="3"/>
        <v>1</v>
      </c>
      <c r="IK12" s="3">
        <f t="shared" si="3"/>
        <v>0</v>
      </c>
      <c r="IL12" s="3">
        <f t="shared" si="3"/>
        <v>2</v>
      </c>
      <c r="IM12" s="3">
        <f t="shared" si="3"/>
        <v>1</v>
      </c>
      <c r="IN12" s="3">
        <f t="shared" si="3"/>
        <v>0</v>
      </c>
      <c r="IO12" s="3">
        <f t="shared" si="3"/>
        <v>2</v>
      </c>
      <c r="IP12" s="3">
        <f t="shared" si="3"/>
        <v>1</v>
      </c>
      <c r="IQ12" s="3">
        <f t="shared" si="3"/>
        <v>0</v>
      </c>
      <c r="IR12" s="3">
        <f t="shared" si="3"/>
        <v>2</v>
      </c>
      <c r="IS12" s="3">
        <f t="shared" si="3"/>
        <v>1</v>
      </c>
      <c r="IT12" s="3">
        <f t="shared" si="3"/>
        <v>0</v>
      </c>
    </row>
    <row r="13" spans="1:254">
      <c r="A13" s="80" t="s">
        <v>839</v>
      </c>
      <c r="B13" s="81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100</v>
      </c>
      <c r="P13" s="10">
        <f t="shared" si="4"/>
        <v>0</v>
      </c>
      <c r="Q13" s="10">
        <f t="shared" si="4"/>
        <v>0</v>
      </c>
      <c r="R13" s="10">
        <f t="shared" si="4"/>
        <v>100</v>
      </c>
      <c r="S13" s="10">
        <f t="shared" si="4"/>
        <v>0</v>
      </c>
      <c r="T13" s="10">
        <f t="shared" si="4"/>
        <v>0</v>
      </c>
      <c r="U13" s="10">
        <f t="shared" si="4"/>
        <v>100</v>
      </c>
      <c r="V13" s="10">
        <f t="shared" si="4"/>
        <v>0</v>
      </c>
      <c r="W13" s="10">
        <f t="shared" si="4"/>
        <v>0</v>
      </c>
      <c r="X13" s="10">
        <f t="shared" si="4"/>
        <v>33.333333333333336</v>
      </c>
      <c r="Y13" s="10">
        <f t="shared" si="4"/>
        <v>66.666666666666671</v>
      </c>
      <c r="Z13" s="10">
        <f t="shared" si="4"/>
        <v>0</v>
      </c>
      <c r="AA13" s="10">
        <f t="shared" si="4"/>
        <v>33.333333333333336</v>
      </c>
      <c r="AB13" s="10">
        <f t="shared" si="4"/>
        <v>66.666666666666671</v>
      </c>
      <c r="AC13" s="10">
        <f t="shared" si="4"/>
        <v>0</v>
      </c>
      <c r="AD13" s="10">
        <f t="shared" si="4"/>
        <v>33.333333333333336</v>
      </c>
      <c r="AE13" s="10">
        <f t="shared" si="4"/>
        <v>66.666666666666671</v>
      </c>
      <c r="AF13" s="10">
        <f t="shared" si="4"/>
        <v>0</v>
      </c>
      <c r="AG13" s="10">
        <f t="shared" si="4"/>
        <v>33.333333333333336</v>
      </c>
      <c r="AH13" s="10">
        <f t="shared" si="4"/>
        <v>66.666666666666671</v>
      </c>
      <c r="AI13" s="10">
        <f t="shared" si="4"/>
        <v>0</v>
      </c>
      <c r="AJ13" s="10">
        <f t="shared" si="4"/>
        <v>33.333333333333336</v>
      </c>
      <c r="AK13" s="10">
        <f t="shared" si="4"/>
        <v>66.666666666666671</v>
      </c>
      <c r="AL13" s="10">
        <f t="shared" si="4"/>
        <v>0</v>
      </c>
      <c r="AM13" s="10">
        <f t="shared" si="4"/>
        <v>33.333333333333336</v>
      </c>
      <c r="AN13" s="10">
        <f t="shared" si="4"/>
        <v>66.666666666666671</v>
      </c>
      <c r="AO13" s="10">
        <f t="shared" si="4"/>
        <v>0</v>
      </c>
      <c r="AP13" s="10">
        <f t="shared" si="4"/>
        <v>33.333333333333336</v>
      </c>
      <c r="AQ13" s="10">
        <f t="shared" si="4"/>
        <v>66.666666666666671</v>
      </c>
      <c r="AR13" s="10">
        <f t="shared" si="4"/>
        <v>0</v>
      </c>
      <c r="AS13" s="10">
        <f t="shared" si="4"/>
        <v>33.333333333333336</v>
      </c>
      <c r="AT13" s="10">
        <f t="shared" si="4"/>
        <v>66.666666666666671</v>
      </c>
      <c r="AU13" s="10">
        <f t="shared" si="4"/>
        <v>0</v>
      </c>
      <c r="AV13" s="10">
        <f t="shared" si="4"/>
        <v>33.333333333333336</v>
      </c>
      <c r="AW13" s="10">
        <f t="shared" si="4"/>
        <v>66.666666666666671</v>
      </c>
      <c r="AX13" s="10">
        <f t="shared" si="4"/>
        <v>0</v>
      </c>
      <c r="AY13" s="10">
        <f t="shared" si="4"/>
        <v>33.333333333333336</v>
      </c>
      <c r="AZ13" s="10">
        <f t="shared" si="4"/>
        <v>66.666666666666671</v>
      </c>
      <c r="BA13" s="10">
        <f t="shared" si="4"/>
        <v>0</v>
      </c>
      <c r="BB13" s="10">
        <f t="shared" si="4"/>
        <v>33.333333333333336</v>
      </c>
      <c r="BC13" s="10">
        <f t="shared" si="4"/>
        <v>66.666666666666671</v>
      </c>
      <c r="BD13" s="10">
        <f t="shared" si="4"/>
        <v>0</v>
      </c>
      <c r="BE13" s="10">
        <f t="shared" si="4"/>
        <v>33.333333333333336</v>
      </c>
      <c r="BF13" s="10">
        <f t="shared" si="4"/>
        <v>66.666666666666671</v>
      </c>
      <c r="BG13" s="10">
        <f t="shared" si="4"/>
        <v>0</v>
      </c>
      <c r="BH13" s="10">
        <f t="shared" si="4"/>
        <v>33.333333333333336</v>
      </c>
      <c r="BI13" s="10">
        <f t="shared" si="4"/>
        <v>66.666666666666671</v>
      </c>
      <c r="BJ13" s="10">
        <f t="shared" si="4"/>
        <v>0</v>
      </c>
      <c r="BK13" s="10">
        <f t="shared" si="4"/>
        <v>33.333333333333336</v>
      </c>
      <c r="BL13" s="10">
        <f t="shared" si="4"/>
        <v>66.666666666666671</v>
      </c>
      <c r="BM13" s="10">
        <f t="shared" si="4"/>
        <v>0</v>
      </c>
      <c r="BN13" s="10">
        <f t="shared" si="4"/>
        <v>33.333333333333336</v>
      </c>
      <c r="BO13" s="10">
        <f t="shared" si="4"/>
        <v>66.666666666666671</v>
      </c>
      <c r="BP13" s="10">
        <f t="shared" ref="BP13:EA13" si="5">BP12/3%</f>
        <v>0</v>
      </c>
      <c r="BQ13" s="10">
        <f t="shared" si="5"/>
        <v>33.333333333333336</v>
      </c>
      <c r="BR13" s="10">
        <f t="shared" si="5"/>
        <v>66.666666666666671</v>
      </c>
      <c r="BS13" s="10">
        <f t="shared" si="5"/>
        <v>0</v>
      </c>
      <c r="BT13" s="10">
        <f t="shared" si="5"/>
        <v>33.333333333333336</v>
      </c>
      <c r="BU13" s="10">
        <f t="shared" si="5"/>
        <v>66.666666666666671</v>
      </c>
      <c r="BV13" s="10">
        <f t="shared" si="5"/>
        <v>0</v>
      </c>
      <c r="BW13" s="10">
        <f t="shared" si="5"/>
        <v>33.333333333333336</v>
      </c>
      <c r="BX13" s="10">
        <f t="shared" si="5"/>
        <v>66.666666666666671</v>
      </c>
      <c r="BY13" s="10">
        <f t="shared" si="5"/>
        <v>0</v>
      </c>
      <c r="BZ13" s="10">
        <f t="shared" si="5"/>
        <v>33.333333333333336</v>
      </c>
      <c r="CA13" s="10">
        <f t="shared" si="5"/>
        <v>66.666666666666671</v>
      </c>
      <c r="CB13" s="10">
        <f t="shared" si="5"/>
        <v>0</v>
      </c>
      <c r="CC13" s="10">
        <f t="shared" si="5"/>
        <v>33.333333333333336</v>
      </c>
      <c r="CD13" s="10">
        <f t="shared" si="5"/>
        <v>66.666666666666671</v>
      </c>
      <c r="CE13" s="10">
        <f t="shared" si="5"/>
        <v>0</v>
      </c>
      <c r="CF13" s="10">
        <f t="shared" si="5"/>
        <v>33.333333333333336</v>
      </c>
      <c r="CG13" s="10">
        <f t="shared" si="5"/>
        <v>66.666666666666671</v>
      </c>
      <c r="CH13" s="10">
        <f t="shared" si="5"/>
        <v>0</v>
      </c>
      <c r="CI13" s="10">
        <f t="shared" si="5"/>
        <v>33.333333333333336</v>
      </c>
      <c r="CJ13" s="10">
        <f t="shared" si="5"/>
        <v>66.666666666666671</v>
      </c>
      <c r="CK13" s="10">
        <f t="shared" si="5"/>
        <v>0</v>
      </c>
      <c r="CL13" s="10">
        <f t="shared" si="5"/>
        <v>33.333333333333336</v>
      </c>
      <c r="CM13" s="10">
        <f t="shared" si="5"/>
        <v>66.666666666666671</v>
      </c>
      <c r="CN13" s="10">
        <f t="shared" si="5"/>
        <v>0</v>
      </c>
      <c r="CO13" s="10">
        <f t="shared" si="5"/>
        <v>33.333333333333336</v>
      </c>
      <c r="CP13" s="10">
        <f t="shared" si="5"/>
        <v>66.666666666666671</v>
      </c>
      <c r="CQ13" s="10">
        <f t="shared" si="5"/>
        <v>0</v>
      </c>
      <c r="CR13" s="10">
        <f t="shared" si="5"/>
        <v>33.333333333333336</v>
      </c>
      <c r="CS13" s="10">
        <f t="shared" si="5"/>
        <v>66.666666666666671</v>
      </c>
      <c r="CT13" s="10">
        <f t="shared" si="5"/>
        <v>0</v>
      </c>
      <c r="CU13" s="10">
        <f t="shared" si="5"/>
        <v>33.333333333333336</v>
      </c>
      <c r="CV13" s="10">
        <f t="shared" si="5"/>
        <v>66.666666666666671</v>
      </c>
      <c r="CW13" s="10">
        <f t="shared" si="5"/>
        <v>0</v>
      </c>
      <c r="CX13" s="10">
        <f t="shared" si="5"/>
        <v>33.333333333333336</v>
      </c>
      <c r="CY13" s="10">
        <f t="shared" si="5"/>
        <v>66.666666666666671</v>
      </c>
      <c r="CZ13" s="10">
        <f t="shared" si="5"/>
        <v>0</v>
      </c>
      <c r="DA13" s="10">
        <f t="shared" si="5"/>
        <v>33.333333333333336</v>
      </c>
      <c r="DB13" s="10">
        <f t="shared" si="5"/>
        <v>66.666666666666671</v>
      </c>
      <c r="DC13" s="10">
        <f t="shared" si="5"/>
        <v>0</v>
      </c>
      <c r="DD13" s="10">
        <f t="shared" si="5"/>
        <v>66.666666666666671</v>
      </c>
      <c r="DE13" s="10">
        <f t="shared" si="5"/>
        <v>33.333333333333336</v>
      </c>
      <c r="DF13" s="10">
        <f t="shared" si="5"/>
        <v>0</v>
      </c>
      <c r="DG13" s="10">
        <f t="shared" si="5"/>
        <v>66.666666666666671</v>
      </c>
      <c r="DH13" s="10">
        <f t="shared" si="5"/>
        <v>33.333333333333336</v>
      </c>
      <c r="DI13" s="10">
        <f t="shared" si="5"/>
        <v>0</v>
      </c>
      <c r="DJ13" s="10">
        <f t="shared" si="5"/>
        <v>66.666666666666671</v>
      </c>
      <c r="DK13" s="10">
        <f t="shared" si="5"/>
        <v>33.333333333333336</v>
      </c>
      <c r="DL13" s="10">
        <f t="shared" si="5"/>
        <v>0</v>
      </c>
      <c r="DM13" s="10">
        <f t="shared" si="5"/>
        <v>66.666666666666671</v>
      </c>
      <c r="DN13" s="10">
        <f t="shared" si="5"/>
        <v>33.333333333333336</v>
      </c>
      <c r="DO13" s="10">
        <f t="shared" si="5"/>
        <v>0</v>
      </c>
      <c r="DP13" s="10">
        <f t="shared" si="5"/>
        <v>66.666666666666671</v>
      </c>
      <c r="DQ13" s="10">
        <f t="shared" si="5"/>
        <v>33.333333333333336</v>
      </c>
      <c r="DR13" s="10">
        <f t="shared" si="5"/>
        <v>0</v>
      </c>
      <c r="DS13" s="10">
        <f t="shared" si="5"/>
        <v>66.666666666666671</v>
      </c>
      <c r="DT13" s="10">
        <f t="shared" si="5"/>
        <v>33.333333333333336</v>
      </c>
      <c r="DU13" s="10">
        <f t="shared" si="5"/>
        <v>0</v>
      </c>
      <c r="DV13" s="10">
        <f t="shared" si="5"/>
        <v>66.666666666666671</v>
      </c>
      <c r="DW13" s="10">
        <f t="shared" si="5"/>
        <v>33.333333333333336</v>
      </c>
      <c r="DX13" s="10">
        <f t="shared" si="5"/>
        <v>0</v>
      </c>
      <c r="DY13" s="10">
        <f t="shared" si="5"/>
        <v>100</v>
      </c>
      <c r="DZ13" s="10">
        <f t="shared" si="5"/>
        <v>0</v>
      </c>
      <c r="EA13" s="10">
        <f t="shared" si="5"/>
        <v>0</v>
      </c>
      <c r="EB13" s="10">
        <f t="shared" ref="EB13:GM13" si="6">EB12/3%</f>
        <v>100</v>
      </c>
      <c r="EC13" s="10">
        <f t="shared" si="6"/>
        <v>0</v>
      </c>
      <c r="ED13" s="10">
        <f t="shared" si="6"/>
        <v>0</v>
      </c>
      <c r="EE13" s="10">
        <f t="shared" si="6"/>
        <v>100</v>
      </c>
      <c r="EF13" s="10">
        <f t="shared" si="6"/>
        <v>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100</v>
      </c>
      <c r="EL13" s="10">
        <f t="shared" si="6"/>
        <v>0</v>
      </c>
      <c r="EM13" s="10">
        <f t="shared" si="6"/>
        <v>0</v>
      </c>
      <c r="EN13" s="10">
        <f t="shared" si="6"/>
        <v>100</v>
      </c>
      <c r="EO13" s="10">
        <f t="shared" si="6"/>
        <v>0</v>
      </c>
      <c r="EP13" s="10">
        <f t="shared" si="6"/>
        <v>0</v>
      </c>
      <c r="EQ13" s="10">
        <f t="shared" si="6"/>
        <v>100</v>
      </c>
      <c r="ER13" s="10">
        <f t="shared" si="6"/>
        <v>0</v>
      </c>
      <c r="ES13" s="10">
        <f t="shared" si="6"/>
        <v>0</v>
      </c>
      <c r="ET13" s="10">
        <f t="shared" si="6"/>
        <v>100</v>
      </c>
      <c r="EU13" s="10">
        <f t="shared" si="6"/>
        <v>0</v>
      </c>
      <c r="EV13" s="10">
        <f t="shared" si="6"/>
        <v>0</v>
      </c>
      <c r="EW13" s="10">
        <f t="shared" si="6"/>
        <v>100</v>
      </c>
      <c r="EX13" s="10">
        <f t="shared" si="6"/>
        <v>0</v>
      </c>
      <c r="EY13" s="10">
        <f t="shared" si="6"/>
        <v>0</v>
      </c>
      <c r="EZ13" s="10">
        <f t="shared" si="6"/>
        <v>100</v>
      </c>
      <c r="FA13" s="10">
        <f t="shared" si="6"/>
        <v>0</v>
      </c>
      <c r="FB13" s="10">
        <f t="shared" si="6"/>
        <v>0</v>
      </c>
      <c r="FC13" s="10">
        <f t="shared" si="6"/>
        <v>100</v>
      </c>
      <c r="FD13" s="10">
        <f t="shared" si="6"/>
        <v>0</v>
      </c>
      <c r="FE13" s="10">
        <f t="shared" si="6"/>
        <v>0</v>
      </c>
      <c r="FF13" s="10">
        <f t="shared" si="6"/>
        <v>100</v>
      </c>
      <c r="FG13" s="10">
        <f t="shared" si="6"/>
        <v>0</v>
      </c>
      <c r="FH13" s="10">
        <f t="shared" si="6"/>
        <v>0</v>
      </c>
      <c r="FI13" s="10">
        <f t="shared" si="6"/>
        <v>100</v>
      </c>
      <c r="FJ13" s="10">
        <f t="shared" si="6"/>
        <v>0</v>
      </c>
      <c r="FK13" s="10">
        <f t="shared" si="6"/>
        <v>0</v>
      </c>
      <c r="FL13" s="10">
        <f t="shared" si="6"/>
        <v>100</v>
      </c>
      <c r="FM13" s="10">
        <f t="shared" si="6"/>
        <v>0</v>
      </c>
      <c r="FN13" s="10">
        <f t="shared" si="6"/>
        <v>0</v>
      </c>
      <c r="FO13" s="10">
        <f t="shared" si="6"/>
        <v>100</v>
      </c>
      <c r="FP13" s="10">
        <f t="shared" si="6"/>
        <v>0</v>
      </c>
      <c r="FQ13" s="10">
        <f t="shared" si="6"/>
        <v>0</v>
      </c>
      <c r="FR13" s="10">
        <f t="shared" si="6"/>
        <v>100</v>
      </c>
      <c r="FS13" s="10">
        <f t="shared" si="6"/>
        <v>0</v>
      </c>
      <c r="FT13" s="10">
        <f t="shared" si="6"/>
        <v>0</v>
      </c>
      <c r="FU13" s="10">
        <f t="shared" si="6"/>
        <v>100</v>
      </c>
      <c r="FV13" s="10">
        <f t="shared" si="6"/>
        <v>0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100</v>
      </c>
      <c r="GB13" s="10">
        <f t="shared" si="6"/>
        <v>0</v>
      </c>
      <c r="GC13" s="10">
        <f t="shared" si="6"/>
        <v>0</v>
      </c>
      <c r="GD13" s="10">
        <f t="shared" si="6"/>
        <v>100</v>
      </c>
      <c r="GE13" s="10">
        <f t="shared" si="6"/>
        <v>0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100</v>
      </c>
      <c r="GK13" s="10">
        <f t="shared" si="6"/>
        <v>0</v>
      </c>
      <c r="GL13" s="10">
        <f t="shared" si="6"/>
        <v>0</v>
      </c>
      <c r="GM13" s="10">
        <f t="shared" si="6"/>
        <v>100</v>
      </c>
      <c r="GN13" s="10">
        <f t="shared" ref="GN13:IT13" si="7">GN12/3%</f>
        <v>0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100</v>
      </c>
      <c r="GT13" s="10">
        <f t="shared" si="7"/>
        <v>0</v>
      </c>
      <c r="GU13" s="10">
        <f t="shared" si="7"/>
        <v>0</v>
      </c>
      <c r="GV13" s="10">
        <f t="shared" si="7"/>
        <v>100</v>
      </c>
      <c r="GW13" s="10">
        <f t="shared" si="7"/>
        <v>0</v>
      </c>
      <c r="GX13" s="10">
        <f t="shared" si="7"/>
        <v>0</v>
      </c>
      <c r="GY13" s="10">
        <f t="shared" si="7"/>
        <v>100</v>
      </c>
      <c r="GZ13" s="10">
        <f t="shared" si="7"/>
        <v>0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100</v>
      </c>
      <c r="HF13" s="10">
        <f t="shared" si="7"/>
        <v>0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100</v>
      </c>
      <c r="HL13" s="10">
        <f t="shared" si="7"/>
        <v>0</v>
      </c>
      <c r="HM13" s="10">
        <f t="shared" si="7"/>
        <v>0</v>
      </c>
      <c r="HN13" s="10">
        <f t="shared" si="7"/>
        <v>100</v>
      </c>
      <c r="HO13" s="10">
        <f t="shared" si="7"/>
        <v>0</v>
      </c>
      <c r="HP13" s="10">
        <f t="shared" si="7"/>
        <v>0</v>
      </c>
      <c r="HQ13" s="10">
        <f t="shared" si="7"/>
        <v>100</v>
      </c>
      <c r="HR13" s="10">
        <f t="shared" si="7"/>
        <v>0</v>
      </c>
      <c r="HS13" s="10">
        <f t="shared" si="7"/>
        <v>0</v>
      </c>
      <c r="HT13" s="10">
        <f t="shared" si="7"/>
        <v>100</v>
      </c>
      <c r="HU13" s="10">
        <f t="shared" si="7"/>
        <v>0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66.666666666666671</v>
      </c>
      <c r="IA13" s="10">
        <f t="shared" si="7"/>
        <v>33.333333333333336</v>
      </c>
      <c r="IB13" s="10">
        <f t="shared" si="7"/>
        <v>0</v>
      </c>
      <c r="IC13" s="10">
        <f t="shared" si="7"/>
        <v>66.666666666666671</v>
      </c>
      <c r="ID13" s="10">
        <f t="shared" si="7"/>
        <v>33.333333333333336</v>
      </c>
      <c r="IE13" s="10">
        <f t="shared" si="7"/>
        <v>0</v>
      </c>
      <c r="IF13" s="10">
        <f t="shared" si="7"/>
        <v>66.666666666666671</v>
      </c>
      <c r="IG13" s="10">
        <f t="shared" si="7"/>
        <v>33.333333333333336</v>
      </c>
      <c r="IH13" s="10">
        <f t="shared" si="7"/>
        <v>0</v>
      </c>
      <c r="II13" s="10">
        <f t="shared" si="7"/>
        <v>66.666666666666671</v>
      </c>
      <c r="IJ13" s="10">
        <f t="shared" si="7"/>
        <v>33.333333333333336</v>
      </c>
      <c r="IK13" s="10">
        <f t="shared" si="7"/>
        <v>0</v>
      </c>
      <c r="IL13" s="10">
        <f t="shared" si="7"/>
        <v>66.666666666666671</v>
      </c>
      <c r="IM13" s="10">
        <f t="shared" si="7"/>
        <v>33.333333333333336</v>
      </c>
      <c r="IN13" s="10">
        <f t="shared" si="7"/>
        <v>0</v>
      </c>
      <c r="IO13" s="10">
        <f t="shared" si="7"/>
        <v>66.666666666666671</v>
      </c>
      <c r="IP13" s="10">
        <f t="shared" si="7"/>
        <v>33.333333333333336</v>
      </c>
      <c r="IQ13" s="10">
        <f t="shared" si="7"/>
        <v>0</v>
      </c>
      <c r="IR13" s="10">
        <f t="shared" si="7"/>
        <v>66.666666666666671</v>
      </c>
      <c r="IS13" s="10">
        <f t="shared" si="7"/>
        <v>33.333333333333336</v>
      </c>
      <c r="IT13" s="10">
        <f t="shared" si="7"/>
        <v>0</v>
      </c>
    </row>
    <row r="15" spans="1:254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>
      <c r="B16" s="28" t="s">
        <v>812</v>
      </c>
      <c r="C16" s="28" t="s">
        <v>806</v>
      </c>
      <c r="D16" s="36">
        <f>E16/100*3</f>
        <v>3</v>
      </c>
      <c r="E16" s="33">
        <f>(C13+F13+I13+L13+O13+R13+U13)/7</f>
        <v>100</v>
      </c>
      <c r="F16" s="31"/>
      <c r="G16" s="31"/>
      <c r="H16" s="31"/>
      <c r="I16" s="31"/>
      <c r="J16" s="31"/>
      <c r="K16" s="31"/>
      <c r="L16" s="31"/>
      <c r="M16" s="31"/>
    </row>
    <row r="17" spans="2:13">
      <c r="B17" s="28" t="s">
        <v>813</v>
      </c>
      <c r="C17" s="28" t="s">
        <v>806</v>
      </c>
      <c r="D17" s="36">
        <f t="shared" ref="D17:D18" si="8">E17/100*3</f>
        <v>0</v>
      </c>
      <c r="E17" s="33">
        <f>(D13+G13+J13+M13+P13+S13+V13)/7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>
      <c r="B18" s="28" t="s">
        <v>814</v>
      </c>
      <c r="C18" s="28" t="s">
        <v>806</v>
      </c>
      <c r="D18" s="36">
        <f t="shared" si="8"/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>
      <c r="B20" s="28"/>
      <c r="C20" s="28"/>
      <c r="D20" s="108" t="s">
        <v>56</v>
      </c>
      <c r="E20" s="109"/>
      <c r="F20" s="68" t="s">
        <v>3</v>
      </c>
      <c r="G20" s="69"/>
      <c r="H20" s="70" t="s">
        <v>715</v>
      </c>
      <c r="I20" s="71"/>
      <c r="J20" s="70" t="s">
        <v>331</v>
      </c>
      <c r="K20" s="71"/>
      <c r="L20" s="31"/>
      <c r="M20" s="31"/>
    </row>
    <row r="21" spans="2:13">
      <c r="B21" s="28" t="s">
        <v>812</v>
      </c>
      <c r="C21" s="28" t="s">
        <v>807</v>
      </c>
      <c r="D21" s="36">
        <f>E21/100*3</f>
        <v>1</v>
      </c>
      <c r="E21" s="33">
        <f>(X13+AA13+AD13+AG13+AJ13+AM13+AP13)/7</f>
        <v>33.333333333333336</v>
      </c>
      <c r="F21" s="24">
        <f>G21/100*3</f>
        <v>1</v>
      </c>
      <c r="G21" s="33">
        <f>(AS13+AV13+AY13+BB13+BE13+BH13+BK13)/7</f>
        <v>33.333333333333336</v>
      </c>
      <c r="H21" s="24">
        <f>I21/100*3</f>
        <v>1</v>
      </c>
      <c r="I21" s="33">
        <f>(BN13+BQ13+BT13+BW13+BZ13+CC13+CF13)/7</f>
        <v>33.333333333333336</v>
      </c>
      <c r="J21" s="24">
        <f>K21/100*3</f>
        <v>1</v>
      </c>
      <c r="K21" s="33">
        <f>(CI13+CL13+CO13+CR13+CU13+CX13+DA13)/7</f>
        <v>33.333333333333336</v>
      </c>
      <c r="L21" s="31"/>
      <c r="M21" s="31"/>
    </row>
    <row r="22" spans="2:13">
      <c r="B22" s="28" t="s">
        <v>813</v>
      </c>
      <c r="C22" s="28" t="s">
        <v>807</v>
      </c>
      <c r="D22" s="36">
        <f t="shared" ref="D22:D23" si="9">E22/100*3</f>
        <v>2</v>
      </c>
      <c r="E22" s="33">
        <f>(Y13+AB13+AE13+AH13+AK13+AN13+AQ13)/7</f>
        <v>66.666666666666671</v>
      </c>
      <c r="F22" s="24">
        <f t="shared" ref="F22:F23" si="10">G22/100*3</f>
        <v>2</v>
      </c>
      <c r="G22" s="33">
        <f>(AT13+AW13+AZ13+BC13+BF13+BI13+BL13)/7</f>
        <v>66.666666666666671</v>
      </c>
      <c r="H22" s="24">
        <f t="shared" ref="H22:H23" si="11">I22/100*3</f>
        <v>2</v>
      </c>
      <c r="I22" s="33">
        <f>(BO13+BR13+BU13+BX13+CA13+CD13+CG13)/7</f>
        <v>66.666666666666671</v>
      </c>
      <c r="J22" s="24">
        <f t="shared" ref="J22:J23" si="12">K22/100*3</f>
        <v>2</v>
      </c>
      <c r="K22" s="33">
        <f>(CJ13+CM13+CP13+CS13+CV13+CY13+DB13)/7</f>
        <v>66.666666666666671</v>
      </c>
      <c r="L22" s="31"/>
      <c r="M22" s="31"/>
    </row>
    <row r="23" spans="2:13">
      <c r="B23" s="28" t="s">
        <v>814</v>
      </c>
      <c r="C23" s="28" t="s">
        <v>807</v>
      </c>
      <c r="D23" s="36">
        <f t="shared" si="9"/>
        <v>0</v>
      </c>
      <c r="E23" s="33">
        <f>(Z13+AC13+AF13+AI13+AL13+AO13+AR13)/7</f>
        <v>0</v>
      </c>
      <c r="F23" s="24">
        <f t="shared" si="10"/>
        <v>0</v>
      </c>
      <c r="G23" s="33">
        <f>(AU13+AX13+BA13+BD13+BG13+BJ13+BM13)/7</f>
        <v>0</v>
      </c>
      <c r="H23" s="24">
        <f t="shared" si="11"/>
        <v>0</v>
      </c>
      <c r="I23" s="33">
        <f>(BP13+BS13+BV13+BY13+CB13+CE13+CH13)/7</f>
        <v>0</v>
      </c>
      <c r="J23" s="24">
        <f t="shared" si="12"/>
        <v>0</v>
      </c>
      <c r="K23" s="33">
        <f>(CK13+CN13+CQ13+CT13+CW13+CZ13+DC13)/7</f>
        <v>0</v>
      </c>
      <c r="L23" s="31"/>
      <c r="M23" s="31"/>
    </row>
    <row r="24" spans="2:13">
      <c r="B24" s="28"/>
      <c r="C24" s="28"/>
      <c r="D24" s="35">
        <f t="shared" ref="D24:I24" si="13">SUM(D21:D23)</f>
        <v>3</v>
      </c>
      <c r="E24" s="35">
        <f t="shared" si="13"/>
        <v>100</v>
      </c>
      <c r="F24" s="34">
        <f t="shared" si="13"/>
        <v>3</v>
      </c>
      <c r="G24" s="34">
        <f t="shared" si="13"/>
        <v>100</v>
      </c>
      <c r="H24" s="34">
        <f t="shared" si="13"/>
        <v>3</v>
      </c>
      <c r="I24" s="34">
        <f t="shared" si="13"/>
        <v>100</v>
      </c>
      <c r="J24" s="34">
        <f>SUM(J21:J23)</f>
        <v>3</v>
      </c>
      <c r="K24" s="34">
        <f>SUM(K21:K23)</f>
        <v>100</v>
      </c>
      <c r="L24" s="31"/>
      <c r="M24" s="31"/>
    </row>
    <row r="25" spans="2:13">
      <c r="B25" s="28" t="s">
        <v>812</v>
      </c>
      <c r="C25" s="28" t="s">
        <v>808</v>
      </c>
      <c r="D25" s="36">
        <f>E25/100*3</f>
        <v>2</v>
      </c>
      <c r="E25" s="33">
        <f>(DD13+DG13+DJ13+DM13+DP13+DS13+DV13)/7</f>
        <v>66.666666666666671</v>
      </c>
      <c r="F25" s="31"/>
      <c r="G25" s="31"/>
      <c r="H25" s="31"/>
      <c r="I25" s="31"/>
      <c r="J25" s="31"/>
      <c r="K25" s="31"/>
      <c r="L25" s="31"/>
      <c r="M25" s="31"/>
    </row>
    <row r="26" spans="2:13">
      <c r="B26" s="28" t="s">
        <v>813</v>
      </c>
      <c r="C26" s="28" t="s">
        <v>808</v>
      </c>
      <c r="D26" s="36">
        <f t="shared" ref="D26:D27" si="14">E26/100*3</f>
        <v>1</v>
      </c>
      <c r="E26" s="33">
        <f>(DE13+DH13+DK13+DN13+DQ13+DT13+DW13)/7</f>
        <v>33.333333333333336</v>
      </c>
      <c r="F26" s="31"/>
      <c r="G26" s="31"/>
      <c r="H26" s="31"/>
      <c r="I26" s="31"/>
      <c r="J26" s="31"/>
      <c r="K26" s="31"/>
      <c r="L26" s="31"/>
      <c r="M26" s="31"/>
    </row>
    <row r="27" spans="2:13">
      <c r="B27" s="28" t="s">
        <v>814</v>
      </c>
      <c r="C27" s="28" t="s">
        <v>808</v>
      </c>
      <c r="D27" s="36">
        <f t="shared" si="14"/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>
      <c r="B29" s="28"/>
      <c r="C29" s="28"/>
      <c r="D29" s="110" t="s">
        <v>159</v>
      </c>
      <c r="E29" s="110"/>
      <c r="F29" s="65" t="s">
        <v>116</v>
      </c>
      <c r="G29" s="66"/>
      <c r="H29" s="70" t="s">
        <v>174</v>
      </c>
      <c r="I29" s="71"/>
      <c r="J29" s="101" t="s">
        <v>186</v>
      </c>
      <c r="K29" s="101"/>
      <c r="L29" s="101" t="s">
        <v>117</v>
      </c>
      <c r="M29" s="101"/>
    </row>
    <row r="30" spans="2:13">
      <c r="B30" s="28" t="s">
        <v>812</v>
      </c>
      <c r="C30" s="28" t="s">
        <v>809</v>
      </c>
      <c r="D30" s="36">
        <f>E30/100*3</f>
        <v>3</v>
      </c>
      <c r="E30" s="33">
        <f>(DY13+EB13+EE13+EH13+EK13+EN13+EQ13)/7</f>
        <v>100</v>
      </c>
      <c r="F30" s="24">
        <f>G30/100*3</f>
        <v>3</v>
      </c>
      <c r="G30" s="33">
        <f>(ET13+EW13+EZ13+FC13+FF13+FI13+FL13)/7</f>
        <v>100</v>
      </c>
      <c r="H30" s="24">
        <f>I30/100*3</f>
        <v>3</v>
      </c>
      <c r="I30" s="33">
        <f>(FO13+FR13+FU13+FX13+GA13+GD13+GG13)/7</f>
        <v>100</v>
      </c>
      <c r="J30" s="24">
        <f>K30/100*3</f>
        <v>3</v>
      </c>
      <c r="K30" s="33">
        <f>(GJ13+GM13+GP13+GS13+GV13+GY13+HB13)/7</f>
        <v>100</v>
      </c>
      <c r="L30" s="24">
        <f>M30/100*3</f>
        <v>3</v>
      </c>
      <c r="M30" s="33">
        <f>(HE13+HH13+HK13+HN13+HQ13+HT13+HW13)/7</f>
        <v>100</v>
      </c>
    </row>
    <row r="31" spans="2:13">
      <c r="B31" s="28" t="s">
        <v>813</v>
      </c>
      <c r="C31" s="28" t="s">
        <v>809</v>
      </c>
      <c r="D31" s="36">
        <f t="shared" ref="D31:D32" si="15">E31/100*3</f>
        <v>0</v>
      </c>
      <c r="E31" s="33">
        <f>(DZ13+EC13+EF13+EI13+EL13+EO13+ER13)/7</f>
        <v>0</v>
      </c>
      <c r="F31" s="24">
        <f>G31/100*25</f>
        <v>0</v>
      </c>
      <c r="G31" s="33">
        <f>(EU13+EX13+FA13+FD13+FG13+FJ13+FM13)/7</f>
        <v>0</v>
      </c>
      <c r="H31" s="24">
        <f>I31/100*25</f>
        <v>0</v>
      </c>
      <c r="I31" s="33">
        <f>(FP13+FS13+FV13+FY13+GB13+GE13+GH13)/7</f>
        <v>0</v>
      </c>
      <c r="J31" s="24">
        <f>K31/100*25</f>
        <v>0</v>
      </c>
      <c r="K31" s="33">
        <f>(GK13+GN13+GQ13+GT13+GW13+GZ13+HC13)/7</f>
        <v>0</v>
      </c>
      <c r="L31" s="24">
        <f>M31/100*25</f>
        <v>0</v>
      </c>
      <c r="M31" s="33">
        <f>(HF13+HI13+HL13+HO13+HR13+HU13+HX13)/7</f>
        <v>0</v>
      </c>
    </row>
    <row r="32" spans="2:13">
      <c r="B32" s="28" t="s">
        <v>814</v>
      </c>
      <c r="C32" s="28" t="s">
        <v>809</v>
      </c>
      <c r="D32" s="36">
        <f t="shared" si="15"/>
        <v>0</v>
      </c>
      <c r="E32" s="33">
        <f>(EA13+ED13+EG13+EJ13+EM13+EP13+ES13)/7</f>
        <v>0</v>
      </c>
      <c r="F32" s="24">
        <f>G32/100*25</f>
        <v>0</v>
      </c>
      <c r="G32" s="33">
        <f>(EV13+EY13+FB13+FE13+FH13+FK13+FN13)/7</f>
        <v>0</v>
      </c>
      <c r="H32" s="24">
        <f>I32/100*25</f>
        <v>0</v>
      </c>
      <c r="I32" s="33">
        <f>(FQ13+FT13+FW13+FZ13+GC13+GF13+GI13)/7</f>
        <v>0</v>
      </c>
      <c r="J32" s="24">
        <f>K32/100*25</f>
        <v>0</v>
      </c>
      <c r="K32" s="33">
        <f>(GL13+GO13+GR13+GU13+GX13+HA13+HD13)/7</f>
        <v>0</v>
      </c>
      <c r="L32" s="24">
        <f>M32/100*25</f>
        <v>0</v>
      </c>
      <c r="M32" s="33">
        <f>(HG13+HJ13+HM13+HP13+HS13+HV13+HY13)/7</f>
        <v>0</v>
      </c>
    </row>
    <row r="33" spans="2:13">
      <c r="B33" s="28"/>
      <c r="C33" s="28"/>
      <c r="D33" s="35">
        <f t="shared" ref="D33:K33" si="16">SUM(D30:D32)</f>
        <v>3</v>
      </c>
      <c r="E33" s="35">
        <f t="shared" si="16"/>
        <v>100</v>
      </c>
      <c r="F33" s="34">
        <f t="shared" si="16"/>
        <v>3</v>
      </c>
      <c r="G33" s="34">
        <f t="shared" si="16"/>
        <v>100</v>
      </c>
      <c r="H33" s="34">
        <f t="shared" si="16"/>
        <v>3</v>
      </c>
      <c r="I33" s="34">
        <f t="shared" si="16"/>
        <v>100</v>
      </c>
      <c r="J33" s="34">
        <f t="shared" si="16"/>
        <v>3</v>
      </c>
      <c r="K33" s="34">
        <f t="shared" si="16"/>
        <v>100</v>
      </c>
      <c r="L33" s="34">
        <f>SUM(L30:L32)</f>
        <v>3</v>
      </c>
      <c r="M33" s="34">
        <f>SUM(M30:M32)</f>
        <v>100</v>
      </c>
    </row>
    <row r="34" spans="2:13">
      <c r="B34" s="28" t="s">
        <v>812</v>
      </c>
      <c r="C34" s="28" t="s">
        <v>810</v>
      </c>
      <c r="D34" s="36">
        <f>E34/100*3</f>
        <v>2</v>
      </c>
      <c r="E34" s="33">
        <f>(HZ13+IC13+IF13+II13+IL13+IO13+IR13)/7</f>
        <v>66.666666666666671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28" t="s">
        <v>813</v>
      </c>
      <c r="C35" s="28" t="s">
        <v>810</v>
      </c>
      <c r="D35" s="36">
        <f t="shared" ref="D35:D36" si="17">E35/100*3</f>
        <v>1</v>
      </c>
      <c r="E35" s="33">
        <f>(IA13+ID13+IG13+IJ13+IM13+IP13+IS13)/7</f>
        <v>33.333333333333336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 t="s">
        <v>814</v>
      </c>
      <c r="C36" s="28" t="s">
        <v>810</v>
      </c>
      <c r="D36" s="36">
        <f t="shared" si="17"/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200"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2025-06-03T08:28:10Z</dcterms:modified>
</cp:coreProperties>
</file>