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ость 1\Desktop\"/>
    </mc:Choice>
  </mc:AlternateContent>
  <bookViews>
    <workbookView xWindow="0" yWindow="0" windowWidth="20490" windowHeight="9045" firstSheet="1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3" l="1"/>
  <c r="D38" i="3" l="1"/>
  <c r="D37" i="3"/>
  <c r="D36" i="3"/>
  <c r="H34" i="3"/>
  <c r="H33" i="3"/>
  <c r="H32" i="3"/>
  <c r="F34" i="3"/>
  <c r="F33" i="3"/>
  <c r="F32" i="3"/>
  <c r="D34" i="3"/>
  <c r="D33" i="3"/>
  <c r="D29" i="3"/>
  <c r="D28" i="3"/>
  <c r="D47" i="3"/>
  <c r="D46" i="3"/>
  <c r="D45" i="3"/>
  <c r="L43" i="3"/>
  <c r="L42" i="3"/>
  <c r="L41" i="3"/>
  <c r="J43" i="3"/>
  <c r="J42" i="3"/>
  <c r="J41" i="3"/>
  <c r="H43" i="3"/>
  <c r="H42" i="3"/>
  <c r="H41" i="3"/>
  <c r="F43" i="3"/>
  <c r="F42" i="3"/>
  <c r="F41" i="3"/>
  <c r="D43" i="3"/>
  <c r="D42" i="3"/>
  <c r="D41" i="3"/>
  <c r="EZ23" i="3" l="1"/>
  <c r="FK24" i="3" l="1"/>
  <c r="FH24" i="3"/>
  <c r="FF24" i="3"/>
  <c r="FE24" i="3"/>
  <c r="FD24" i="3"/>
  <c r="FB24" i="3"/>
  <c r="EY24" i="3"/>
  <c r="EV24" i="3"/>
  <c r="ET24" i="3"/>
  <c r="ES24" i="3"/>
  <c r="EP24" i="3"/>
  <c r="EO24" i="3"/>
  <c r="EM24" i="3"/>
  <c r="EJ24" i="3"/>
  <c r="EI24" i="3"/>
  <c r="EG24" i="3"/>
  <c r="EF24" i="3"/>
  <c r="ED24" i="3"/>
  <c r="EA24" i="3"/>
  <c r="DZ24" i="3"/>
  <c r="DX24" i="3"/>
  <c r="DW24" i="3"/>
  <c r="DU24" i="3"/>
  <c r="DR24" i="3"/>
  <c r="DO24" i="3"/>
  <c r="DN24" i="3"/>
  <c r="DL24" i="3"/>
  <c r="DK24" i="3"/>
  <c r="DI24" i="3"/>
  <c r="DH24" i="3"/>
  <c r="DF24" i="3"/>
  <c r="DE24" i="3"/>
  <c r="DC24" i="3"/>
  <c r="DB24" i="3"/>
  <c r="CZ24" i="3"/>
  <c r="CW24" i="3"/>
  <c r="CT24" i="3"/>
  <c r="CQ24" i="3"/>
  <c r="CP24" i="3"/>
  <c r="CN24" i="3"/>
  <c r="CK24" i="3"/>
  <c r="CJ24" i="3"/>
  <c r="CH24" i="3"/>
  <c r="CE24" i="3"/>
  <c r="CB24" i="3"/>
  <c r="BY24" i="3"/>
  <c r="BW24" i="3"/>
  <c r="BV24" i="3"/>
  <c r="BS24" i="3"/>
  <c r="BP24" i="3"/>
  <c r="BN24" i="3"/>
  <c r="BM24" i="3"/>
  <c r="BJ24" i="3"/>
  <c r="BD24" i="3"/>
  <c r="BA24" i="3"/>
  <c r="AX24" i="3"/>
  <c r="AV24" i="3"/>
  <c r="AU24" i="3"/>
  <c r="AR24" i="3"/>
  <c r="AO24" i="3"/>
  <c r="AN24" i="3"/>
  <c r="AL24" i="3"/>
  <c r="AJ24" i="3"/>
  <c r="AI24" i="3"/>
  <c r="AF24" i="3"/>
  <c r="AC24" i="3"/>
  <c r="W24" i="3"/>
  <c r="T24" i="3"/>
  <c r="R24" i="3"/>
  <c r="Q24" i="3"/>
  <c r="P24" i="3"/>
  <c r="N24" i="3"/>
  <c r="M24" i="3"/>
  <c r="K24" i="3"/>
  <c r="I24" i="3"/>
  <c r="H24" i="3"/>
  <c r="E24" i="3"/>
  <c r="D24" i="3"/>
  <c r="E25" i="4" l="1"/>
  <c r="E26" i="4" s="1"/>
  <c r="D25" i="4"/>
  <c r="D26" i="4" s="1"/>
  <c r="C25" i="4"/>
  <c r="C26" i="4" s="1"/>
  <c r="HF35" i="6" l="1"/>
  <c r="GU35" i="6"/>
  <c r="DJ35" i="6"/>
  <c r="CT35" i="6"/>
  <c r="CD35" i="6"/>
  <c r="BN35" i="6"/>
  <c r="AX35" i="6"/>
  <c r="AH35" i="6"/>
  <c r="R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H55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K55" i="6" l="1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23" i="3"/>
  <c r="D23" i="3"/>
  <c r="E23" i="3"/>
  <c r="F23" i="3"/>
  <c r="F24" i="3" s="1"/>
  <c r="G23" i="3"/>
  <c r="G24" i="3" s="1"/>
  <c r="H23" i="3"/>
  <c r="I23" i="3"/>
  <c r="J23" i="3"/>
  <c r="J24" i="3" s="1"/>
  <c r="K23" i="3"/>
  <c r="L23" i="3"/>
  <c r="L24" i="3" s="1"/>
  <c r="M23" i="3"/>
  <c r="N23" i="3"/>
  <c r="O23" i="3"/>
  <c r="O24" i="3" s="1"/>
  <c r="P23" i="3"/>
  <c r="Q23" i="3"/>
  <c r="R23" i="3"/>
  <c r="S23" i="3"/>
  <c r="S24" i="3" s="1"/>
  <c r="T23" i="3"/>
  <c r="U23" i="3"/>
  <c r="U24" i="3" s="1"/>
  <c r="V23" i="3"/>
  <c r="V24" i="3" s="1"/>
  <c r="W23" i="3"/>
  <c r="X23" i="3"/>
  <c r="X24" i="3" s="1"/>
  <c r="Y23" i="3"/>
  <c r="Y24" i="3" s="1"/>
  <c r="Z23" i="3"/>
  <c r="Z24" i="3" s="1"/>
  <c r="AA23" i="3"/>
  <c r="AA24" i="3" s="1"/>
  <c r="AB23" i="3"/>
  <c r="AB24" i="3" s="1"/>
  <c r="AC23" i="3"/>
  <c r="AD23" i="3"/>
  <c r="AD24" i="3" s="1"/>
  <c r="AE23" i="3"/>
  <c r="AE24" i="3" s="1"/>
  <c r="AF23" i="3"/>
  <c r="AG23" i="3"/>
  <c r="AG24" i="3" s="1"/>
  <c r="AH23" i="3"/>
  <c r="AH24" i="3" s="1"/>
  <c r="AI23" i="3"/>
  <c r="AJ23" i="3"/>
  <c r="AK23" i="3"/>
  <c r="AK24" i="3" s="1"/>
  <c r="AL23" i="3"/>
  <c r="AM23" i="3"/>
  <c r="AM24" i="3" s="1"/>
  <c r="AN23" i="3"/>
  <c r="AO23" i="3"/>
  <c r="AP23" i="3"/>
  <c r="AP24" i="3" s="1"/>
  <c r="AQ23" i="3"/>
  <c r="AQ24" i="3" s="1"/>
  <c r="AR23" i="3"/>
  <c r="AS23" i="3"/>
  <c r="AS24" i="3" s="1"/>
  <c r="AT23" i="3"/>
  <c r="AT24" i="3" s="1"/>
  <c r="AU23" i="3"/>
  <c r="AV23" i="3"/>
  <c r="AW23" i="3"/>
  <c r="AW24" i="3" s="1"/>
  <c r="AX23" i="3"/>
  <c r="AY23" i="3"/>
  <c r="AY24" i="3" s="1"/>
  <c r="AZ23" i="3"/>
  <c r="AZ24" i="3" s="1"/>
  <c r="BA23" i="3"/>
  <c r="BB23" i="3"/>
  <c r="BB24" i="3" s="1"/>
  <c r="BC23" i="3"/>
  <c r="BC24" i="3" s="1"/>
  <c r="BD23" i="3"/>
  <c r="BE23" i="3"/>
  <c r="BE24" i="3" s="1"/>
  <c r="BF23" i="3"/>
  <c r="BF24" i="3" s="1"/>
  <c r="BG23" i="3"/>
  <c r="BG24" i="3" s="1"/>
  <c r="BH23" i="3"/>
  <c r="BH24" i="3" s="1"/>
  <c r="BI23" i="3"/>
  <c r="BI24" i="3" s="1"/>
  <c r="BJ23" i="3"/>
  <c r="BK23" i="3"/>
  <c r="BK24" i="3" s="1"/>
  <c r="BL23" i="3"/>
  <c r="BL24" i="3" s="1"/>
  <c r="BM23" i="3"/>
  <c r="BN23" i="3"/>
  <c r="BO23" i="3"/>
  <c r="BO24" i="3" s="1"/>
  <c r="BP23" i="3"/>
  <c r="BQ23" i="3"/>
  <c r="BQ24" i="3" s="1"/>
  <c r="BR23" i="3"/>
  <c r="BR24" i="3" s="1"/>
  <c r="BS23" i="3"/>
  <c r="BT23" i="3"/>
  <c r="BT24" i="3" s="1"/>
  <c r="BU23" i="3"/>
  <c r="BU24" i="3" s="1"/>
  <c r="BV23" i="3"/>
  <c r="BW23" i="3"/>
  <c r="BX23" i="3"/>
  <c r="BX24" i="3" s="1"/>
  <c r="BY23" i="3"/>
  <c r="BZ23" i="3"/>
  <c r="BZ24" i="3" s="1"/>
  <c r="CA23" i="3"/>
  <c r="CA24" i="3" s="1"/>
  <c r="CB23" i="3"/>
  <c r="CC23" i="3"/>
  <c r="CC24" i="3" s="1"/>
  <c r="CD23" i="3"/>
  <c r="CD24" i="3" s="1"/>
  <c r="CE23" i="3"/>
  <c r="CF23" i="3"/>
  <c r="CF24" i="3" s="1"/>
  <c r="CG23" i="3"/>
  <c r="CG24" i="3" s="1"/>
  <c r="CH23" i="3"/>
  <c r="CI23" i="3"/>
  <c r="CI24" i="3" s="1"/>
  <c r="CJ23" i="3"/>
  <c r="CK23" i="3"/>
  <c r="CL23" i="3"/>
  <c r="CL24" i="3" s="1"/>
  <c r="CM23" i="3"/>
  <c r="CM24" i="3" s="1"/>
  <c r="CN23" i="3"/>
  <c r="CO23" i="3"/>
  <c r="CO24" i="3" s="1"/>
  <c r="CP23" i="3"/>
  <c r="CQ23" i="3"/>
  <c r="CR23" i="3"/>
  <c r="CR24" i="3" s="1"/>
  <c r="CS23" i="3"/>
  <c r="CS24" i="3" s="1"/>
  <c r="CT23" i="3"/>
  <c r="CU23" i="3"/>
  <c r="CU24" i="3" s="1"/>
  <c r="CV23" i="3"/>
  <c r="CV24" i="3" s="1"/>
  <c r="CW23" i="3"/>
  <c r="CX23" i="3"/>
  <c r="CX24" i="3" s="1"/>
  <c r="CY23" i="3"/>
  <c r="CY24" i="3" s="1"/>
  <c r="CZ23" i="3"/>
  <c r="DA23" i="3"/>
  <c r="DA24" i="3" s="1"/>
  <c r="DB23" i="3"/>
  <c r="DC23" i="3"/>
  <c r="DD23" i="3"/>
  <c r="DD24" i="3" s="1"/>
  <c r="DE23" i="3"/>
  <c r="DF23" i="3"/>
  <c r="DG23" i="3"/>
  <c r="DG24" i="3" s="1"/>
  <c r="DH23" i="3"/>
  <c r="DI23" i="3"/>
  <c r="DJ23" i="3"/>
  <c r="DJ24" i="3" s="1"/>
  <c r="DK23" i="3"/>
  <c r="DL23" i="3"/>
  <c r="DM23" i="3"/>
  <c r="DM24" i="3" s="1"/>
  <c r="DN23" i="3"/>
  <c r="DO23" i="3"/>
  <c r="DP23" i="3"/>
  <c r="DP24" i="3" s="1"/>
  <c r="DQ23" i="3"/>
  <c r="DQ24" i="3" s="1"/>
  <c r="DR23" i="3"/>
  <c r="DS23" i="3"/>
  <c r="DS24" i="3" s="1"/>
  <c r="DT23" i="3"/>
  <c r="DT24" i="3" s="1"/>
  <c r="DU23" i="3"/>
  <c r="DV23" i="3"/>
  <c r="DV24" i="3" s="1"/>
  <c r="DW23" i="3"/>
  <c r="DX23" i="3"/>
  <c r="DY23" i="3"/>
  <c r="DY24" i="3" s="1"/>
  <c r="DZ23" i="3"/>
  <c r="EA23" i="3"/>
  <c r="EB23" i="3"/>
  <c r="EB24" i="3" s="1"/>
  <c r="EC23" i="3"/>
  <c r="EC24" i="3" s="1"/>
  <c r="ED23" i="3"/>
  <c r="EE23" i="3"/>
  <c r="EE24" i="3" s="1"/>
  <c r="EF23" i="3"/>
  <c r="EG23" i="3"/>
  <c r="EH23" i="3"/>
  <c r="EH24" i="3" s="1"/>
  <c r="EI23" i="3"/>
  <c r="EJ23" i="3"/>
  <c r="EK23" i="3"/>
  <c r="EK24" i="3" s="1"/>
  <c r="EL23" i="3"/>
  <c r="EL24" i="3" s="1"/>
  <c r="EM23" i="3"/>
  <c r="EN23" i="3"/>
  <c r="EN24" i="3" s="1"/>
  <c r="EO23" i="3"/>
  <c r="EP23" i="3"/>
  <c r="EQ23" i="3"/>
  <c r="EQ24" i="3" s="1"/>
  <c r="ER23" i="3"/>
  <c r="ER24" i="3" s="1"/>
  <c r="ES23" i="3"/>
  <c r="ET23" i="3"/>
  <c r="EU23" i="3"/>
  <c r="EU24" i="3" s="1"/>
  <c r="EV23" i="3"/>
  <c r="EW23" i="3"/>
  <c r="EW24" i="3" s="1"/>
  <c r="EX23" i="3"/>
  <c r="EX24" i="3" s="1"/>
  <c r="EY23" i="3"/>
  <c r="EZ24" i="3"/>
  <c r="FA23" i="3"/>
  <c r="FA24" i="3" s="1"/>
  <c r="FB23" i="3"/>
  <c r="FC23" i="3"/>
  <c r="FC24" i="3" s="1"/>
  <c r="FD23" i="3"/>
  <c r="FE23" i="3"/>
  <c r="FF23" i="3"/>
  <c r="FG23" i="3"/>
  <c r="FG24" i="3" s="1"/>
  <c r="FH23" i="3"/>
  <c r="FI23" i="3"/>
  <c r="FI24" i="3" s="1"/>
  <c r="FJ23" i="3"/>
  <c r="FJ24" i="3" s="1"/>
  <c r="FK23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47" i="3" l="1"/>
  <c r="E46" i="3"/>
  <c r="E45" i="3"/>
  <c r="M41" i="3"/>
  <c r="M42" i="3"/>
  <c r="M43" i="3"/>
  <c r="K41" i="3"/>
  <c r="K42" i="3"/>
  <c r="K43" i="3"/>
  <c r="I41" i="3"/>
  <c r="I42" i="3"/>
  <c r="I43" i="3"/>
  <c r="G41" i="3"/>
  <c r="G42" i="3"/>
  <c r="G43" i="3"/>
  <c r="E41" i="3"/>
  <c r="E42" i="3"/>
  <c r="E43" i="3"/>
  <c r="E36" i="3"/>
  <c r="E37" i="3"/>
  <c r="E38" i="3"/>
  <c r="I32" i="3"/>
  <c r="I33" i="3"/>
  <c r="I34" i="3"/>
  <c r="G32" i="3"/>
  <c r="G33" i="3"/>
  <c r="G34" i="3"/>
  <c r="E32" i="3"/>
  <c r="D32" i="3" s="1"/>
  <c r="E33" i="3"/>
  <c r="E34" i="3"/>
  <c r="E27" i="3"/>
  <c r="D27" i="3" s="1"/>
  <c r="E28" i="3"/>
  <c r="E29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48" i="3" l="1"/>
  <c r="E48" i="3"/>
  <c r="M44" i="3"/>
  <c r="L44" i="3"/>
  <c r="K44" i="3"/>
  <c r="J44" i="3"/>
  <c r="I44" i="3"/>
  <c r="H44" i="3"/>
  <c r="G44" i="3"/>
  <c r="F44" i="3"/>
  <c r="E39" i="3"/>
  <c r="D39" i="3"/>
  <c r="E44" i="3"/>
  <c r="D44" i="3"/>
  <c r="I35" i="3"/>
  <c r="H35" i="3"/>
  <c r="G35" i="3"/>
  <c r="F35" i="3"/>
  <c r="D30" i="3"/>
  <c r="E30" i="3"/>
  <c r="E35" i="3"/>
  <c r="D35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25" i="4" l="1"/>
  <c r="BT26" i="4" s="1"/>
  <c r="BU25" i="4"/>
  <c r="BU26" i="4" s="1"/>
  <c r="BV25" i="4"/>
  <c r="BV26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F25" i="4"/>
  <c r="F26" i="4" s="1"/>
  <c r="G25" i="4"/>
  <c r="G26" i="4" s="1"/>
  <c r="H25" i="4"/>
  <c r="H26" i="4" s="1"/>
  <c r="I25" i="4"/>
  <c r="I26" i="4" s="1"/>
  <c r="J25" i="4"/>
  <c r="J26" i="4" s="1"/>
  <c r="K25" i="4"/>
  <c r="K26" i="4" s="1"/>
  <c r="L25" i="4"/>
  <c r="L26" i="4" s="1"/>
  <c r="M25" i="4"/>
  <c r="M26" i="4" s="1"/>
  <c r="N25" i="4"/>
  <c r="N26" i="4" s="1"/>
  <c r="O25" i="4"/>
  <c r="O26" i="4" s="1"/>
  <c r="P25" i="4"/>
  <c r="P26" i="4" s="1"/>
  <c r="Q25" i="4"/>
  <c r="Q26" i="4" s="1"/>
  <c r="R25" i="4"/>
  <c r="R26" i="4" s="1"/>
  <c r="S25" i="4"/>
  <c r="S26" i="4" s="1"/>
  <c r="T25" i="4"/>
  <c r="T26" i="4" s="1"/>
  <c r="U25" i="4"/>
  <c r="U26" i="4" s="1"/>
  <c r="V25" i="4"/>
  <c r="V26" i="4" s="1"/>
  <c r="W25" i="4"/>
  <c r="W26" i="4" s="1"/>
  <c r="X25" i="4"/>
  <c r="X26" i="4" s="1"/>
  <c r="Y25" i="4"/>
  <c r="Y26" i="4" s="1"/>
  <c r="Z25" i="4"/>
  <c r="Z26" i="4" s="1"/>
  <c r="AA25" i="4"/>
  <c r="AA26" i="4" s="1"/>
  <c r="AB25" i="4"/>
  <c r="AB26" i="4" s="1"/>
  <c r="AC25" i="4"/>
  <c r="AC26" i="4" s="1"/>
  <c r="AD25" i="4"/>
  <c r="AD26" i="4" s="1"/>
  <c r="AE25" i="4"/>
  <c r="AE26" i="4" s="1"/>
  <c r="AF25" i="4"/>
  <c r="AF26" i="4" s="1"/>
  <c r="AG25" i="4"/>
  <c r="AG26" i="4" s="1"/>
  <c r="AH25" i="4"/>
  <c r="AH26" i="4" s="1"/>
  <c r="AI25" i="4"/>
  <c r="AI26" i="4" s="1"/>
  <c r="AJ25" i="4"/>
  <c r="AJ26" i="4" s="1"/>
  <c r="AK25" i="4"/>
  <c r="AK26" i="4" s="1"/>
  <c r="AL25" i="4"/>
  <c r="AL26" i="4" s="1"/>
  <c r="AM25" i="4"/>
  <c r="AM26" i="4" s="1"/>
  <c r="AN25" i="4"/>
  <c r="AN26" i="4" s="1"/>
  <c r="AO25" i="4"/>
  <c r="AO26" i="4" s="1"/>
  <c r="AP25" i="4"/>
  <c r="AP26" i="4" s="1"/>
  <c r="AQ25" i="4"/>
  <c r="AQ26" i="4" s="1"/>
  <c r="AR25" i="4"/>
  <c r="AR26" i="4" s="1"/>
  <c r="AS25" i="4"/>
  <c r="AS26" i="4" s="1"/>
  <c r="AT25" i="4"/>
  <c r="AT26" i="4" s="1"/>
  <c r="AU25" i="4"/>
  <c r="AU26" i="4" s="1"/>
  <c r="AV25" i="4"/>
  <c r="AV26" i="4" s="1"/>
  <c r="AW25" i="4"/>
  <c r="AW26" i="4" s="1"/>
  <c r="AX25" i="4"/>
  <c r="AX26" i="4" s="1"/>
  <c r="AY25" i="4"/>
  <c r="AY26" i="4" s="1"/>
  <c r="AZ25" i="4"/>
  <c r="AZ26" i="4" s="1"/>
  <c r="BA25" i="4"/>
  <c r="BA26" i="4" s="1"/>
  <c r="BB25" i="4"/>
  <c r="BB26" i="4" s="1"/>
  <c r="BC25" i="4"/>
  <c r="BC26" i="4" s="1"/>
  <c r="BD25" i="4"/>
  <c r="BD26" i="4" s="1"/>
  <c r="BE25" i="4"/>
  <c r="BE26" i="4" s="1"/>
  <c r="BF25" i="4"/>
  <c r="BF26" i="4" s="1"/>
  <c r="BG25" i="4"/>
  <c r="BG26" i="4" s="1"/>
  <c r="BH25" i="4"/>
  <c r="BH26" i="4" s="1"/>
  <c r="BI25" i="4"/>
  <c r="BI26" i="4" s="1"/>
  <c r="BJ25" i="4"/>
  <c r="BJ26" i="4" s="1"/>
  <c r="BK25" i="4"/>
  <c r="BK26" i="4" s="1"/>
  <c r="BL25" i="4"/>
  <c r="BL26" i="4" s="1"/>
  <c r="BM25" i="4"/>
  <c r="BM26" i="4" s="1"/>
  <c r="BN25" i="4"/>
  <c r="BN26" i="4" s="1"/>
  <c r="BO25" i="4"/>
  <c r="BO26" i="4" s="1"/>
  <c r="BP25" i="4"/>
  <c r="BP26" i="4" s="1"/>
  <c r="BQ25" i="4"/>
  <c r="BQ26" i="4" s="1"/>
  <c r="BR25" i="4"/>
  <c r="BR26" i="4" s="1"/>
  <c r="BS25" i="4"/>
  <c r="BS26" i="4" s="1"/>
  <c r="BW25" i="4"/>
  <c r="BW26" i="4" s="1"/>
  <c r="BX25" i="4"/>
  <c r="BX26" i="4" s="1"/>
  <c r="BY25" i="4"/>
  <c r="BY26" i="4" s="1"/>
  <c r="BZ25" i="4"/>
  <c r="BZ26" i="4" s="1"/>
  <c r="CA25" i="4"/>
  <c r="CA26" i="4" s="1"/>
  <c r="CB25" i="4"/>
  <c r="CB26" i="4" s="1"/>
  <c r="CC25" i="4"/>
  <c r="CC26" i="4" s="1"/>
  <c r="CD25" i="4"/>
  <c r="CD26" i="4" s="1"/>
  <c r="CE25" i="4"/>
  <c r="CE26" i="4" s="1"/>
  <c r="CF25" i="4"/>
  <c r="CF26" i="4" s="1"/>
  <c r="CG25" i="4"/>
  <c r="CG26" i="4" s="1"/>
  <c r="CH25" i="4"/>
  <c r="CH26" i="4" s="1"/>
  <c r="CI25" i="4"/>
  <c r="CI26" i="4" s="1"/>
  <c r="CJ25" i="4"/>
  <c r="CJ26" i="4" s="1"/>
  <c r="CK25" i="4"/>
  <c r="CK26" i="4" s="1"/>
  <c r="CL25" i="4"/>
  <c r="CL26" i="4" s="1"/>
  <c r="CM25" i="4"/>
  <c r="CM26" i="4" s="1"/>
  <c r="CN25" i="4"/>
  <c r="CN26" i="4" s="1"/>
  <c r="CO25" i="4"/>
  <c r="CO26" i="4" s="1"/>
  <c r="CP25" i="4"/>
  <c r="CP26" i="4" s="1"/>
  <c r="CQ25" i="4"/>
  <c r="CQ26" i="4" s="1"/>
  <c r="CR25" i="4"/>
  <c r="CR26" i="4" s="1"/>
  <c r="CS25" i="4"/>
  <c r="CS26" i="4" s="1"/>
  <c r="CT25" i="4"/>
  <c r="CT26" i="4" s="1"/>
  <c r="CU25" i="4"/>
  <c r="CU26" i="4" s="1"/>
  <c r="CV25" i="4"/>
  <c r="CV26" i="4" s="1"/>
  <c r="CW25" i="4"/>
  <c r="CW26" i="4" s="1"/>
  <c r="CX25" i="4"/>
  <c r="CX26" i="4" s="1"/>
  <c r="CY25" i="4"/>
  <c r="CY26" i="4" s="1"/>
  <c r="CZ25" i="4"/>
  <c r="CZ26" i="4" s="1"/>
  <c r="DA25" i="4"/>
  <c r="DA26" i="4" s="1"/>
  <c r="DB25" i="4"/>
  <c r="DB26" i="4" s="1"/>
  <c r="DC25" i="4"/>
  <c r="DC26" i="4" s="1"/>
  <c r="DD25" i="4"/>
  <c r="DD26" i="4" s="1"/>
  <c r="DE25" i="4"/>
  <c r="DE26" i="4" s="1"/>
  <c r="DF25" i="4"/>
  <c r="DF26" i="4" s="1"/>
  <c r="DG25" i="4"/>
  <c r="DG26" i="4" s="1"/>
  <c r="DH25" i="4"/>
  <c r="DH26" i="4" s="1"/>
  <c r="DI25" i="4"/>
  <c r="DI26" i="4" s="1"/>
  <c r="DJ25" i="4"/>
  <c r="DJ26" i="4" s="1"/>
  <c r="DK25" i="4"/>
  <c r="DK26" i="4" s="1"/>
  <c r="DL25" i="4"/>
  <c r="DL26" i="4" s="1"/>
  <c r="DM25" i="4"/>
  <c r="DM26" i="4" s="1"/>
  <c r="DN25" i="4"/>
  <c r="DN26" i="4" s="1"/>
  <c r="DO25" i="4"/>
  <c r="DO26" i="4" s="1"/>
  <c r="DP25" i="4"/>
  <c r="DP26" i="4" s="1"/>
  <c r="DQ25" i="4"/>
  <c r="DQ26" i="4" s="1"/>
  <c r="DR25" i="4"/>
  <c r="DR26" i="4" s="1"/>
  <c r="DS25" i="4"/>
  <c r="DS26" i="4" s="1"/>
  <c r="DT25" i="4"/>
  <c r="DT26" i="4" s="1"/>
  <c r="DU25" i="4"/>
  <c r="DU26" i="4" s="1"/>
  <c r="DV25" i="4"/>
  <c r="DV26" i="4" s="1"/>
  <c r="DW25" i="4"/>
  <c r="DW26" i="4" s="1"/>
  <c r="DX25" i="4"/>
  <c r="DX26" i="4" s="1"/>
  <c r="DY25" i="4"/>
  <c r="DY26" i="4" s="1"/>
  <c r="DZ25" i="4"/>
  <c r="DZ26" i="4" s="1"/>
  <c r="EA25" i="4"/>
  <c r="EA26" i="4" s="1"/>
  <c r="EB25" i="4"/>
  <c r="EB26" i="4" s="1"/>
  <c r="EC25" i="4"/>
  <c r="EC26" i="4" s="1"/>
  <c r="ED25" i="4"/>
  <c r="ED26" i="4" s="1"/>
  <c r="EE25" i="4"/>
  <c r="EE26" i="4" s="1"/>
  <c r="EF25" i="4"/>
  <c r="EF26" i="4" s="1"/>
  <c r="EG25" i="4"/>
  <c r="EG26" i="4" s="1"/>
  <c r="EH25" i="4"/>
  <c r="EH26" i="4" s="1"/>
  <c r="EI25" i="4"/>
  <c r="EI26" i="4" s="1"/>
  <c r="EJ25" i="4"/>
  <c r="EJ26" i="4" s="1"/>
  <c r="EK25" i="4"/>
  <c r="EK26" i="4" s="1"/>
  <c r="EL25" i="4"/>
  <c r="EL26" i="4" s="1"/>
  <c r="EM25" i="4"/>
  <c r="EM26" i="4" s="1"/>
  <c r="EN25" i="4"/>
  <c r="EN26" i="4" s="1"/>
  <c r="EO25" i="4"/>
  <c r="EO26" i="4" s="1"/>
  <c r="EP25" i="4"/>
  <c r="EP26" i="4" s="1"/>
  <c r="EQ25" i="4"/>
  <c r="EQ26" i="4" s="1"/>
  <c r="ER25" i="4"/>
  <c r="ER26" i="4" s="1"/>
  <c r="ES25" i="4"/>
  <c r="ES26" i="4" s="1"/>
  <c r="ET25" i="4"/>
  <c r="ET26" i="4" s="1"/>
  <c r="EU25" i="4"/>
  <c r="EU26" i="4" s="1"/>
  <c r="EV25" i="4"/>
  <c r="EV26" i="4" s="1"/>
  <c r="EW25" i="4"/>
  <c r="EW26" i="4" s="1"/>
  <c r="EX25" i="4"/>
  <c r="EX26" i="4" s="1"/>
  <c r="EY25" i="4"/>
  <c r="EY26" i="4" s="1"/>
  <c r="EZ25" i="4"/>
  <c r="EZ26" i="4" s="1"/>
  <c r="FA25" i="4"/>
  <c r="FA26" i="4" s="1"/>
  <c r="FB25" i="4"/>
  <c r="FB26" i="4" s="1"/>
  <c r="FC25" i="4"/>
  <c r="FC26" i="4" s="1"/>
  <c r="FD25" i="4"/>
  <c r="FD26" i="4" s="1"/>
  <c r="FE25" i="4"/>
  <c r="FE26" i="4" s="1"/>
  <c r="FF25" i="4"/>
  <c r="FF26" i="4" s="1"/>
  <c r="FG25" i="4"/>
  <c r="FG26" i="4" s="1"/>
  <c r="FH25" i="4"/>
  <c r="FH26" i="4" s="1"/>
  <c r="FI25" i="4"/>
  <c r="FI26" i="4" s="1"/>
  <c r="FJ25" i="4"/>
  <c r="FJ26" i="4" s="1"/>
  <c r="FK25" i="4"/>
  <c r="FK26" i="4" s="1"/>
  <c r="FL25" i="4"/>
  <c r="FL26" i="4" s="1"/>
  <c r="FM25" i="4"/>
  <c r="FM26" i="4" s="1"/>
  <c r="FN25" i="4"/>
  <c r="FN26" i="4" s="1"/>
  <c r="FO25" i="4"/>
  <c r="FO26" i="4" s="1"/>
  <c r="FP25" i="4"/>
  <c r="FP26" i="4" s="1"/>
  <c r="FQ25" i="4"/>
  <c r="FQ26" i="4" s="1"/>
  <c r="FR25" i="4"/>
  <c r="FR26" i="4" s="1"/>
  <c r="FS25" i="4"/>
  <c r="FS26" i="4" s="1"/>
  <c r="FT25" i="4"/>
  <c r="FT26" i="4" s="1"/>
  <c r="FU25" i="4"/>
  <c r="FU26" i="4" s="1"/>
  <c r="FV25" i="4"/>
  <c r="FV26" i="4" s="1"/>
  <c r="FW25" i="4"/>
  <c r="FW26" i="4" s="1"/>
  <c r="FX25" i="4"/>
  <c r="FX26" i="4" s="1"/>
  <c r="FY25" i="4"/>
  <c r="FY26" i="4" s="1"/>
  <c r="FZ25" i="4"/>
  <c r="FZ26" i="4" s="1"/>
  <c r="GA25" i="4"/>
  <c r="GA26" i="4" s="1"/>
  <c r="GB25" i="4"/>
  <c r="GB26" i="4" s="1"/>
  <c r="GC25" i="4"/>
  <c r="GC26" i="4" s="1"/>
  <c r="GD25" i="4"/>
  <c r="GD26" i="4" s="1"/>
  <c r="GE25" i="4"/>
  <c r="GE26" i="4" s="1"/>
  <c r="GF25" i="4"/>
  <c r="GF26" i="4" s="1"/>
  <c r="GG25" i="4"/>
  <c r="GG26" i="4" s="1"/>
  <c r="GH25" i="4"/>
  <c r="GH26" i="4" s="1"/>
  <c r="GI25" i="4"/>
  <c r="GI26" i="4" s="1"/>
  <c r="GJ25" i="4"/>
  <c r="GJ26" i="4" s="1"/>
  <c r="GK25" i="4"/>
  <c r="GK26" i="4" s="1"/>
  <c r="GL25" i="4"/>
  <c r="GL26" i="4" s="1"/>
  <c r="GM25" i="4"/>
  <c r="GM26" i="4" s="1"/>
  <c r="GN25" i="4"/>
  <c r="GN26" i="4" s="1"/>
  <c r="GO25" i="4"/>
  <c r="GO26" i="4" s="1"/>
  <c r="GP25" i="4"/>
  <c r="GP26" i="4" s="1"/>
  <c r="GQ25" i="4"/>
  <c r="GQ26" i="4" s="1"/>
  <c r="GR25" i="4"/>
  <c r="GR26" i="4" s="1"/>
  <c r="E34" i="4" l="1"/>
  <c r="D34" i="4" s="1"/>
  <c r="G34" i="4"/>
  <c r="F34" i="4" s="1"/>
  <c r="E49" i="4"/>
  <c r="D49" i="4" s="1"/>
  <c r="E29" i="4"/>
  <c r="D29" i="4" s="1"/>
  <c r="E48" i="4"/>
  <c r="D48" i="4" s="1"/>
  <c r="E47" i="4"/>
  <c r="D47" i="4" s="1"/>
  <c r="E30" i="4"/>
  <c r="D30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43" i="4"/>
  <c r="L43" i="4" s="1"/>
  <c r="M44" i="4"/>
  <c r="L44" i="4" s="1"/>
  <c r="M45" i="4"/>
  <c r="L45" i="4" s="1"/>
  <c r="K43" i="4"/>
  <c r="J43" i="4" s="1"/>
  <c r="K44" i="4"/>
  <c r="J44" i="4" s="1"/>
  <c r="K45" i="4"/>
  <c r="J45" i="4" s="1"/>
  <c r="I43" i="4"/>
  <c r="H43" i="4" s="1"/>
  <c r="I44" i="4"/>
  <c r="H44" i="4" s="1"/>
  <c r="I45" i="4"/>
  <c r="H45" i="4" s="1"/>
  <c r="G43" i="4"/>
  <c r="F43" i="4" s="1"/>
  <c r="G44" i="4"/>
  <c r="F44" i="4" s="1"/>
  <c r="G45" i="4"/>
  <c r="F45" i="4" s="1"/>
  <c r="E43" i="4"/>
  <c r="D43" i="4" s="1"/>
  <c r="E44" i="4"/>
  <c r="D44" i="4" s="1"/>
  <c r="E45" i="4"/>
  <c r="D45" i="4" s="1"/>
  <c r="E38" i="4"/>
  <c r="D38" i="4" s="1"/>
  <c r="E39" i="4"/>
  <c r="D39" i="4" s="1"/>
  <c r="E40" i="4"/>
  <c r="D40" i="4" s="1"/>
  <c r="I34" i="4"/>
  <c r="H34" i="4" s="1"/>
  <c r="I35" i="4"/>
  <c r="H35" i="4" s="1"/>
  <c r="I36" i="4"/>
  <c r="H36" i="4" s="1"/>
  <c r="G35" i="4"/>
  <c r="F35" i="4" s="1"/>
  <c r="G36" i="4"/>
  <c r="F36" i="4" s="1"/>
  <c r="E35" i="4"/>
  <c r="D35" i="4" s="1"/>
  <c r="E36" i="4"/>
  <c r="D36" i="4" s="1"/>
  <c r="E31" i="4"/>
  <c r="D31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50" i="4"/>
  <c r="E50" i="4"/>
  <c r="L46" i="4"/>
  <c r="M46" i="4"/>
  <c r="J46" i="4"/>
  <c r="K46" i="4"/>
  <c r="H46" i="4"/>
  <c r="I46" i="4"/>
  <c r="F46" i="4"/>
  <c r="G46" i="4"/>
  <c r="D46" i="4"/>
  <c r="E46" i="4"/>
  <c r="D41" i="4"/>
  <c r="E41" i="4"/>
  <c r="H37" i="4"/>
  <c r="I37" i="4"/>
  <c r="F37" i="4"/>
  <c r="G37" i="4"/>
  <c r="D32" i="4"/>
  <c r="E32" i="4"/>
  <c r="D37" i="4"/>
  <c r="E37" i="4"/>
</calcChain>
</file>

<file path=xl/sharedStrings.xml><?xml version="1.0" encoding="utf-8"?>
<sst xmlns="http://schemas.openxmlformats.org/spreadsheetml/2006/main" count="2317" uniqueCount="1405">
  <si>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</si>
  <si>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</si>
  <si>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</si>
  <si>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</si>
  <si>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</si>
  <si>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</si>
  <si>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</si>
  <si>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</si>
  <si>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</si>
  <si>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</si>
  <si>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</si>
  <si>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</si>
  <si>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</si>
  <si>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</si>
  <si>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</si>
  <si>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</si>
  <si>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</si>
  <si>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</si>
  <si>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</si>
  <si>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</si>
  <si>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</si>
  <si>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</si>
  <si>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</si>
  <si>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</si>
  <si>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</si>
  <si>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</si>
  <si>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</si>
  <si>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</si>
  <si>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</si>
  <si>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</si>
  <si>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</si>
  <si>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</si>
  <si>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</si>
  <si>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</si>
  <si>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</si>
  <si>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</si>
  <si>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</si>
  <si>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</si>
  <si>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</si>
  <si>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</si>
  <si>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</si>
  <si>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</si>
  <si>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</si>
  <si>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</si>
  <si>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</si>
  <si>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</si>
  <si>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</si>
  <si>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</si>
  <si>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</si>
  <si>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</si>
  <si>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</si>
  <si>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</si>
  <si>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</si>
  <si>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</si>
  <si>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</si>
  <si>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</si>
  <si>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</si>
  <si>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</si>
  <si>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</si>
  <si>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</si>
  <si>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</si>
  <si>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</si>
  <si>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</si>
  <si>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</si>
  <si>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</si>
  <si>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</si>
  <si>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</si>
  <si>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</si>
  <si>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</si>
  <si>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</si>
  <si>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</si>
  <si>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</si>
  <si>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</si>
  <si>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</si>
  <si>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</si>
  <si>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</si>
  <si>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</si>
  <si>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</si>
  <si>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</si>
  <si>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</si>
  <si>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</si>
  <si>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</si>
  <si>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</si>
  <si>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</si>
  <si>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</si>
  <si>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</si>
  <si>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</si>
  <si>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</si>
  <si>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</si>
  <si>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</si>
  <si>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</si>
  <si>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</si>
  <si>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</si>
  <si>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</si>
  <si>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</si>
  <si>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</si>
  <si>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</si>
  <si>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</si>
  <si>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</si>
  <si>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</si>
  <si>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</si>
  <si>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</si>
  <si>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</si>
  <si>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</si>
  <si>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</si>
  <si>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</si>
  <si>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</si>
  <si>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</si>
  <si>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</si>
  <si>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</si>
  <si>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</si>
  <si>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</si>
  <si>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</si>
  <si>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</si>
  <si>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</si>
  <si>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</si>
  <si>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</si>
  <si>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</si>
  <si>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</si>
  <si>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</si>
  <si>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</si>
  <si>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</si>
  <si>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</si>
  <si>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</si>
  <si>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</si>
  <si>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</si>
  <si>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</si>
  <si>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</si>
  <si>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</si>
  <si>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</si>
  <si>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</si>
  <si>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</si>
  <si>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</si>
  <si>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</si>
  <si>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</si>
  <si>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</si>
  <si>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</si>
  <si>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</si>
  <si>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</si>
  <si>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</si>
  <si>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</si>
  <si>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</si>
  <si>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</si>
  <si>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</si>
  <si>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</si>
  <si>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</si>
  <si>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</si>
  <si>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</si>
  <si>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</si>
  <si>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</si>
  <si>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</si>
  <si>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</si>
  <si>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</si>
  <si>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</si>
  <si>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</si>
  <si>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</si>
  <si>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</si>
  <si>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</si>
  <si>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</si>
  <si>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</si>
  <si>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</si>
  <si>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</si>
  <si>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</si>
  <si>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</si>
  <si>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</si>
  <si>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</si>
  <si>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</si>
  <si>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</si>
  <si>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</si>
  <si>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</si>
  <si>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</si>
  <si>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</si>
  <si>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</si>
  <si>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</si>
  <si>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</si>
  <si>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</si>
  <si>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</si>
  <si>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</si>
  <si>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</si>
  <si>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</si>
  <si>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</si>
  <si>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</si>
  <si>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</si>
  <si>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</si>
  <si>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</si>
  <si>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</si>
  <si>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</si>
  <si>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</si>
  <si>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</si>
  <si>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</si>
  <si>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</si>
  <si>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</si>
  <si>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</si>
  <si>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</si>
  <si>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</si>
  <si>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</si>
  <si>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</si>
  <si>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</si>
  <si>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</si>
  <si>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</si>
  <si>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</si>
  <si>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</si>
  <si>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</si>
  <si>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</si>
  <si>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</si>
  <si>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</si>
  <si>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</si>
  <si>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</si>
  <si>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</si>
  <si>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</si>
  <si>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</si>
  <si>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</si>
  <si>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</si>
  <si>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</si>
  <si>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</si>
  <si>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</si>
  <si>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</si>
  <si>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</si>
  <si>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</si>
  <si>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</si>
  <si>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</si>
  <si>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</si>
  <si>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</si>
  <si>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</si>
  <si>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</si>
  <si>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</si>
  <si>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</si>
  <si>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</si>
  <si>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</si>
  <si>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</si>
  <si>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</si>
  <si>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</si>
  <si>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</si>
  <si>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</si>
  <si>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</si>
  <si>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</si>
  <si>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</si>
  <si>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</si>
  <si>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</si>
  <si>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</si>
  <si>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</si>
  <si>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</si>
  <si>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</si>
  <si>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</si>
  <si>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</si>
  <si>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</si>
  <si>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</si>
  <si>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</si>
  <si>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</si>
  <si>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</si>
  <si>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</si>
  <si>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</si>
  <si>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</si>
  <si>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</si>
  <si>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</si>
  <si>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</si>
  <si>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</si>
  <si>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</si>
  <si>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</si>
  <si>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</si>
  <si>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</si>
  <si>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</si>
  <si>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</si>
  <si>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</si>
  <si>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</si>
  <si>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</si>
  <si>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</si>
  <si>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</si>
  <si>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</si>
  <si>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</si>
  <si>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</si>
  <si>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</si>
  <si>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</si>
  <si>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</si>
  <si>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</si>
  <si>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</si>
  <si>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</si>
  <si>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</si>
  <si>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</si>
  <si>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</si>
  <si>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</si>
  <si>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</si>
  <si>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</si>
  <si>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</si>
  <si>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</si>
  <si>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</si>
  <si>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</si>
  <si>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</si>
  <si>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</si>
  <si>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</si>
  <si>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</si>
  <si>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</si>
  <si>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</si>
  <si>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</si>
  <si>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</si>
  <si>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</si>
  <si>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</si>
  <si>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</si>
  <si>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</si>
  <si>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</si>
  <si>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</si>
  <si>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</si>
  <si>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</si>
  <si>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</si>
  <si>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</si>
  <si>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</si>
  <si>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</si>
  <si>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</si>
  <si>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</si>
  <si>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</si>
  <si>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</si>
  <si>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</si>
  <si>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</si>
  <si>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</si>
  <si>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</si>
  <si>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</si>
  <si>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</si>
  <si>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</si>
  <si>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</si>
  <si>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</si>
  <si>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</si>
  <si>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</si>
  <si>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</si>
  <si>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</si>
  <si>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</si>
  <si>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</si>
  <si>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</si>
  <si>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</si>
  <si>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</si>
  <si>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</si>
  <si>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</si>
  <si>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</si>
  <si>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</si>
  <si>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</si>
  <si>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</si>
  <si>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</si>
  <si>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</si>
  <si>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</si>
  <si>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</si>
  <si>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</si>
  <si>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</si>
  <si>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</si>
  <si>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</si>
  <si>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</si>
  <si>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</si>
  <si>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</si>
  <si>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</si>
  <si>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</si>
  <si>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</si>
  <si>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</si>
  <si>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</si>
  <si>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</si>
  <si>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</si>
  <si>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</si>
  <si>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</si>
  <si>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</si>
  <si>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</si>
  <si>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</si>
  <si>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</si>
  <si>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</si>
  <si>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</si>
  <si>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</si>
  <si>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</si>
  <si>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</si>
  <si>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</si>
  <si>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</si>
  <si>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</si>
  <si>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</si>
  <si>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</si>
  <si>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</si>
  <si>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</si>
  <si>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</si>
  <si>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</si>
  <si>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</si>
  <si>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</si>
  <si>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</si>
  <si>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</si>
  <si>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</si>
  <si>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</si>
  <si>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</si>
  <si>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</si>
  <si>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</si>
  <si>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</si>
  <si>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</si>
  <si>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</si>
  <si>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</si>
  <si>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</si>
  <si>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</si>
  <si>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</si>
  <si>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</si>
  <si>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</si>
  <si>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</si>
  <si>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</si>
  <si>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</si>
  <si>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</si>
  <si>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</si>
  <si>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</si>
  <si>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</si>
  <si>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</si>
  <si>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</si>
  <si>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</si>
  <si>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</si>
  <si>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</si>
  <si>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</si>
  <si>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</si>
  <si>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</si>
  <si>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</si>
  <si>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</si>
  <si>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</si>
  <si>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</si>
  <si>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</si>
  <si>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</si>
  <si>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</si>
  <si>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</si>
  <si>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</si>
  <si>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</si>
  <si>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</si>
  <si>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</si>
  <si>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</si>
  <si>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</si>
  <si>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</si>
  <si>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</si>
  <si>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</si>
  <si>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</si>
  <si>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</si>
  <si>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</si>
  <si>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</si>
  <si>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</si>
  <si>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</si>
  <si>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</si>
  <si>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</si>
  <si>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</si>
  <si>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</si>
  <si>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</si>
  <si>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</si>
  <si>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</si>
  <si>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</si>
  <si>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</si>
  <si>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</si>
  <si>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</si>
  <si>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</si>
  <si>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</si>
  <si>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</si>
  <si>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</si>
  <si>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</si>
  <si>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</si>
  <si>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</si>
  <si>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</si>
  <si>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</si>
  <si>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</si>
  <si>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</si>
  <si>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</si>
  <si>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</si>
  <si>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</si>
  <si>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</si>
  <si>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</si>
  <si>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</si>
  <si>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</si>
  <si>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</si>
  <si>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</si>
  <si>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</si>
  <si>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</si>
  <si>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</si>
  <si>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</si>
  <si>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</si>
  <si>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</si>
  <si>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</si>
  <si>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</si>
  <si>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</si>
  <si>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</si>
  <si>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</si>
  <si>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</si>
  <si>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</si>
  <si>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</si>
  <si>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</si>
  <si>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</si>
  <si>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</si>
  <si>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</si>
  <si>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</si>
  <si>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</si>
  <si>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</si>
  <si>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</si>
  <si>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</si>
  <si>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</si>
  <si>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</si>
  <si>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</si>
  <si>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</si>
  <si>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</si>
  <si>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</si>
  <si>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</si>
  <si>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</si>
  <si>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</si>
  <si>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</si>
  <si>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</si>
  <si>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</si>
  <si>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</si>
  <si>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</si>
  <si>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</si>
  <si>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</si>
  <si>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</si>
  <si>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</si>
  <si>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</si>
  <si>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</si>
  <si>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</si>
  <si>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</si>
  <si>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</si>
  <si>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</si>
  <si>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</si>
  <si>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</si>
  <si>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</si>
  <si>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</si>
  <si>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</si>
  <si>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</si>
  <si>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</si>
  <si>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</si>
  <si>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</si>
  <si>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</si>
  <si>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</si>
  <si>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</si>
  <si>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</si>
  <si>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</si>
  <si>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</si>
  <si>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</si>
  <si>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</si>
  <si>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</si>
  <si>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</si>
  <si>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</si>
  <si>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</si>
  <si>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</si>
  <si>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</si>
  <si>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</si>
  <si>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</si>
  <si>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</si>
  <si>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</si>
  <si>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</si>
  <si>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</si>
  <si>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</si>
  <si>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</si>
  <si>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</si>
  <si>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</si>
  <si>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</si>
  <si>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</si>
  <si>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</si>
  <si>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</si>
  <si>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</si>
  <si>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</si>
  <si>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</si>
  <si>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</si>
  <si>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</si>
  <si>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</si>
  <si>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</si>
  <si>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</si>
  <si>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</si>
  <si>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</si>
  <si>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</si>
  <si>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</si>
  <si>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</si>
  <si>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</si>
  <si>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</si>
  <si>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</si>
  <si>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</si>
  <si>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</si>
  <si>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</si>
  <si>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</si>
  <si>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</si>
  <si>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</si>
  <si>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</si>
  <si>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</si>
  <si>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</si>
  <si>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</si>
  <si>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</si>
  <si>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</si>
  <si>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</si>
  <si>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</si>
  <si>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</si>
  <si>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</si>
  <si>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</si>
  <si>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</si>
  <si>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</si>
  <si>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</si>
  <si>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</si>
  <si>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</si>
  <si>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</si>
  <si>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</si>
  <si>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</si>
  <si>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</si>
  <si>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</si>
  <si>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</si>
  <si>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</si>
  <si>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</si>
  <si>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</si>
  <si>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</si>
  <si>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</si>
  <si>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</si>
  <si>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</si>
  <si>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</si>
  <si>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</si>
  <si>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</si>
  <si>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</si>
  <si>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</si>
  <si>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</si>
  <si>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</si>
  <si>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</si>
  <si>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</si>
  <si>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</si>
  <si>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</si>
  <si>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</si>
  <si>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</si>
  <si>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</si>
  <si>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</si>
  <si>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</si>
  <si>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</si>
  <si>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</si>
  <si>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</si>
  <si>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</si>
  <si>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</si>
  <si>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</si>
  <si>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</si>
  <si>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</si>
  <si>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</si>
  <si>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</si>
  <si>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</si>
  <si>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</si>
  <si>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</si>
  <si>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</si>
  <si>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</si>
  <si>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</si>
  <si>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</si>
  <si>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</si>
  <si>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</si>
  <si>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</si>
  <si>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</si>
  <si>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</si>
  <si>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</si>
  <si>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</si>
  <si>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</si>
  <si>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</si>
  <si>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</si>
  <si>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</si>
  <si>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</si>
  <si>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</si>
  <si>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</si>
  <si>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</si>
  <si>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</si>
  <si>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</si>
  <si>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</si>
  <si>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</si>
  <si>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</si>
  <si>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</si>
  <si>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</si>
  <si>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</si>
  <si>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</si>
  <si>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</si>
  <si>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</si>
  <si>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</si>
  <si>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</si>
  <si>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</si>
  <si>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</si>
  <si>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</si>
  <si>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</si>
  <si>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</si>
  <si>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</si>
  <si>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</si>
  <si>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</si>
  <si>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</si>
  <si>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</si>
  <si>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</si>
  <si>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</si>
  <si>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</si>
  <si>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</si>
  <si>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</si>
  <si>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</si>
  <si>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</si>
  <si>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</si>
  <si>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</si>
  <si>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</si>
  <si>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</si>
  <si>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</si>
  <si>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</si>
  <si>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</si>
  <si>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</si>
  <si>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</si>
  <si>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</si>
  <si>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</si>
  <si>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</si>
  <si>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</si>
  <si>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</si>
  <si>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</si>
  <si>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</si>
  <si>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</si>
  <si>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</si>
  <si>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</si>
  <si>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</si>
  <si>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</si>
  <si>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</si>
  <si>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</si>
  <si>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</si>
  <si>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</si>
  <si>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</si>
  <si>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</si>
  <si>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</si>
  <si>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</si>
  <si>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</si>
  <si>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</si>
  <si>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</si>
  <si>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</si>
  <si>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</si>
  <si>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</si>
  <si>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</si>
  <si>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</si>
  <si>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</si>
  <si>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</si>
  <si>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</si>
  <si>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</si>
  <si>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</si>
  <si>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</si>
  <si>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</si>
  <si>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</si>
  <si>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</si>
  <si>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</si>
  <si>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</si>
  <si>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</si>
  <si>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</si>
  <si>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</si>
  <si>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</si>
  <si>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</si>
  <si>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</si>
  <si>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</si>
  <si>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</si>
  <si>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</si>
  <si>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</si>
  <si>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</si>
  <si>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</si>
  <si>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</si>
  <si>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</si>
  <si>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</si>
  <si>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</si>
  <si>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</si>
  <si>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</si>
  <si>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</si>
  <si>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</si>
  <si>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</si>
  <si>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</si>
  <si>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</si>
  <si>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</si>
  <si>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</si>
  <si>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</si>
  <si>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</si>
  <si>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</si>
  <si>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</si>
  <si>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</si>
  <si>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</si>
  <si>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</si>
  <si>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</si>
  <si>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</si>
  <si>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</si>
  <si>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</si>
  <si>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</si>
  <si>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</si>
  <si>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</si>
  <si>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</si>
  <si>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</si>
  <si>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</si>
  <si>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</si>
  <si>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</si>
  <si>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</si>
  <si>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</si>
  <si>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</si>
  <si>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</si>
  <si>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</si>
  <si>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</si>
  <si>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</si>
  <si>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</si>
  <si>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</si>
  <si>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</si>
  <si>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</si>
  <si>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</si>
  <si>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</si>
  <si>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</si>
  <si>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</si>
  <si>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</si>
  <si>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</si>
  <si>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</si>
  <si>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</si>
  <si>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</si>
  <si>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</si>
  <si>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</si>
  <si>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</si>
  <si>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</si>
  <si>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</si>
  <si>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</si>
  <si>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</si>
  <si>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</si>
  <si>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</si>
  <si>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</si>
  <si>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</si>
  <si>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</si>
  <si>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</si>
  <si>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</si>
  <si>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</si>
  <si>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</si>
  <si>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</si>
  <si>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</si>
  <si>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</si>
  <si>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</si>
  <si>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</si>
  <si>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</si>
  <si>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</si>
  <si>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</si>
  <si>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</si>
  <si>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</si>
  <si>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</si>
  <si>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</si>
  <si>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</si>
  <si>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</si>
  <si>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</si>
  <si>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</si>
  <si>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</si>
  <si>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</si>
  <si>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</si>
  <si>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</si>
  <si>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</si>
  <si>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</si>
  <si>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</si>
  <si>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</si>
  <si>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</si>
  <si>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</si>
  <si>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</si>
  <si>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</si>
  <si>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</si>
  <si>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</si>
  <si>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</si>
  <si>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</si>
  <si>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</si>
  <si>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</si>
  <si>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</si>
  <si>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</si>
  <si>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</si>
  <si>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</si>
  <si>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</si>
  <si>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</si>
  <si>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</si>
  <si>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</si>
  <si>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</si>
  <si>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</si>
  <si>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</si>
  <si>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</si>
  <si>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</si>
  <si>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</si>
  <si>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</si>
  <si>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</si>
  <si>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</si>
  <si>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</si>
  <si>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</si>
  <si>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</si>
  <si>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</si>
  <si>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</si>
  <si>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</si>
  <si>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</si>
  <si>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</si>
  <si>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</si>
  <si>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</si>
  <si>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</si>
  <si>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</si>
  <si>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</si>
  <si>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</si>
  <si>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</si>
  <si>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</si>
  <si>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</si>
  <si>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</si>
  <si>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</si>
  <si>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</si>
  <si>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</si>
  <si>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</si>
  <si>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</si>
  <si>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</si>
  <si>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</si>
  <si>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</si>
  <si>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</si>
  <si>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</si>
  <si>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</si>
  <si>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</si>
  <si>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</si>
  <si>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</si>
  <si>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</si>
  <si>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</si>
  <si>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</si>
  <si>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</si>
  <si>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</si>
  <si>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</si>
  <si>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</si>
  <si>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</si>
  <si>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</si>
  <si>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</si>
  <si>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</si>
  <si>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</si>
  <si>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</si>
  <si>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</si>
  <si>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</si>
  <si>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</si>
  <si>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</si>
  <si>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</si>
  <si>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</si>
  <si>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</si>
  <si>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</si>
  <si>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</si>
  <si>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</si>
  <si>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</si>
  <si>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</si>
  <si>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</si>
  <si>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</si>
  <si>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</si>
  <si>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</si>
  <si>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</si>
  <si>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</si>
  <si>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</si>
  <si>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</si>
  <si>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</si>
  <si>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</si>
  <si>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</si>
  <si>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</si>
  <si>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</si>
  <si>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</si>
  <si>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</si>
  <si>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</si>
  <si>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</si>
  <si>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</si>
  <si>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</si>
  <si>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</si>
  <si>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</si>
  <si>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</si>
  <si>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</si>
  <si>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</si>
  <si>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</si>
  <si>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</si>
  <si>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</si>
  <si>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</si>
  <si>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</si>
  <si>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</si>
  <si>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</si>
  <si>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</si>
  <si>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</si>
  <si>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</si>
  <si>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</si>
  <si>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</si>
  <si>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</si>
  <si>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</si>
  <si>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</si>
  <si>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</si>
  <si>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</si>
  <si>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</si>
  <si>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</si>
  <si>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</si>
  <si>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</si>
  <si>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</si>
  <si>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</si>
  <si>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</si>
  <si>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</si>
  <si>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</si>
  <si>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</si>
  <si>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</si>
  <si>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</si>
  <si>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</si>
  <si>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</si>
  <si>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</si>
  <si>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</si>
  <si>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</si>
  <si>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</si>
  <si>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</si>
  <si>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</si>
  <si>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</si>
  <si>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</si>
  <si>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</si>
  <si>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</si>
  <si>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</si>
  <si>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</si>
  <si>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</si>
  <si>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</si>
  <si>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</si>
  <si>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</si>
  <si>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</si>
  <si>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</si>
  <si>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</si>
  <si>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</si>
  <si>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</si>
  <si>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</si>
  <si>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</si>
  <si>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</si>
  <si>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</si>
  <si>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</si>
  <si>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</si>
  <si>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</si>
  <si>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</si>
  <si>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</si>
  <si>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</si>
  <si>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</si>
  <si>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</si>
  <si>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</si>
  <si>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</si>
  <si>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</si>
  <si>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</si>
  <si>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</si>
  <si>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</si>
  <si>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</si>
  <si>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</si>
  <si>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</si>
  <si>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</si>
  <si>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</si>
  <si>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</si>
  <si>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</si>
  <si>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</si>
  <si>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</si>
  <si>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</si>
  <si>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</si>
  <si>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</si>
  <si>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</si>
  <si>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</si>
  <si>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</si>
  <si>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</si>
  <si>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</si>
  <si>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</si>
  <si>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</si>
  <si>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</si>
  <si>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</si>
  <si>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</si>
  <si>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</si>
  <si>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</si>
  <si>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</si>
  <si>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</si>
  <si>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</si>
  <si>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</si>
  <si>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</si>
  <si>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</si>
  <si>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</si>
  <si>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</si>
  <si>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</si>
  <si>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</si>
  <si>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</si>
  <si>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</si>
  <si>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</si>
  <si>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</si>
  <si>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</si>
  <si>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</si>
  <si>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</si>
  <si>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</si>
  <si>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</si>
  <si>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</si>
  <si>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</si>
  <si>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</si>
  <si>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</si>
  <si>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</si>
  <si>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</si>
  <si>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</si>
  <si>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</si>
  <si>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</si>
  <si>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</si>
  <si>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</si>
  <si>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</si>
  <si>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</si>
  <si>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</si>
  <si>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</si>
  <si>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</si>
  <si>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</si>
  <si>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</si>
  <si>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</si>
  <si>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</si>
  <si>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</si>
  <si>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</si>
  <si>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</si>
  <si>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</si>
  <si>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</si>
  <si>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</si>
  <si>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</si>
  <si>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</si>
  <si>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</si>
  <si>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</si>
  <si>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</si>
  <si>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</si>
  <si>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</si>
  <si>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</si>
  <si>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</si>
  <si>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</si>
  <si>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</si>
  <si>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</si>
  <si>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</si>
  <si>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</si>
  <si>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</si>
  <si>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</si>
  <si>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</si>
  <si>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</si>
  <si>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</si>
  <si>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</si>
  <si>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</si>
  <si>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</si>
  <si>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</si>
  <si>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</si>
  <si>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</si>
  <si>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</si>
  <si>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</si>
  <si>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</si>
  <si>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</si>
  <si>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</si>
  <si>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</si>
  <si>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</si>
  <si>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</si>
  <si>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</si>
  <si>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</si>
  <si>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</si>
  <si>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</si>
  <si>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</si>
  <si>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</si>
  <si>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</si>
  <si>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</si>
  <si>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</si>
  <si>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</si>
  <si>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</si>
  <si>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</si>
  <si>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</si>
  <si>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</si>
  <si>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</si>
  <si>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</si>
  <si>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</si>
  <si>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</si>
  <si>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</si>
  <si>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</si>
  <si>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</si>
  <si>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</si>
  <si>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</si>
  <si>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</si>
  <si>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</si>
  <si>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</si>
  <si>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</si>
  <si>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</si>
  <si>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</si>
  <si>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</si>
  <si>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</si>
  <si>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</si>
  <si>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</si>
  <si>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</si>
  <si>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</si>
  <si>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</si>
  <si>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</si>
  <si>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</si>
  <si>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</si>
  <si>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</si>
  <si>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</si>
  <si>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</si>
  <si>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</si>
  <si>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</si>
  <si>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</si>
  <si>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</si>
  <si>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</si>
  <si>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</si>
  <si>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</si>
  <si>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</si>
  <si>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</si>
  <si>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</si>
  <si>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</si>
  <si>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</si>
  <si>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</si>
  <si>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</si>
  <si>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</si>
  <si>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</si>
  <si>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</si>
  <si>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</si>
  <si>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</si>
  <si>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</si>
  <si>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</si>
  <si>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</si>
  <si>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</si>
  <si>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</si>
  <si>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</si>
  <si>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</si>
  <si>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</si>
  <si>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</si>
  <si>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</si>
  <si>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</si>
  <si>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</si>
  <si>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</si>
  <si>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</si>
  <si>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</si>
  <si>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</si>
  <si>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</si>
  <si>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</si>
  <si>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</si>
  <si>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</si>
  <si>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</si>
  <si>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</si>
  <si>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</si>
  <si>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</si>
  <si>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</si>
  <si>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</si>
  <si>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</si>
  <si>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</si>
  <si>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</si>
  <si>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</si>
  <si>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</si>
  <si>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</si>
  <si>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</si>
  <si>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</si>
  <si>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</si>
  <si>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</si>
  <si>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</si>
  <si>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</si>
  <si>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</si>
  <si>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</si>
  <si>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</si>
  <si>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</si>
  <si>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</si>
  <si>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</si>
  <si>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</si>
  <si>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</si>
  <si>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</si>
  <si>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</si>
  <si>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</si>
  <si>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</si>
  <si>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</si>
  <si>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</si>
  <si>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</si>
  <si>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</si>
  <si>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</si>
  <si>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</si>
  <si>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</si>
  <si>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</si>
  <si>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</si>
  <si>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</si>
  <si>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</si>
  <si>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</si>
  <si>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</si>
  <si>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</si>
  <si>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</si>
  <si>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</si>
  <si>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</si>
  <si>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</si>
  <si>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</si>
  <si>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</si>
  <si>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</si>
  <si>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</si>
  <si>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</si>
  <si>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</si>
  <si>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</si>
  <si>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</si>
  <si>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</si>
  <si>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</si>
  <si>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</si>
  <si>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</si>
  <si>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</si>
  <si>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</si>
  <si>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</si>
  <si>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</si>
  <si>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</si>
  <si>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</si>
  <si>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</si>
  <si>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</si>
  <si>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</si>
  <si>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</si>
  <si>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</si>
  <si>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</si>
  <si>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</si>
  <si>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</si>
  <si>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</si>
  <si>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</si>
  <si>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</si>
  <si>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</si>
  <si>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</si>
  <si>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</si>
  <si>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</si>
  <si>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</si>
  <si>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</si>
  <si>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</si>
  <si>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</si>
  <si>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</si>
  <si>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</si>
  <si>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</si>
  <si>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</si>
  <si>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</si>
  <si>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</si>
  <si>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</si>
  <si>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</si>
  <si>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</si>
  <si>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</si>
  <si>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</si>
  <si>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</si>
  <si>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</si>
  <si>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</si>
  <si>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</si>
  <si>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</si>
  <si>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</si>
  <si>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</si>
  <si>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</si>
  <si>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</si>
  <si>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</si>
  <si>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</si>
  <si>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</si>
  <si>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</si>
  <si>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</si>
  <si>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</si>
  <si>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</si>
  <si>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</si>
  <si>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</si>
  <si>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</si>
  <si>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</si>
  <si>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</si>
  <si>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</si>
  <si>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</si>
  <si>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</si>
  <si>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</si>
  <si>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</si>
  <si>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</si>
  <si>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</si>
  <si>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</si>
  <si>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</si>
  <si>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</si>
  <si>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</si>
  <si>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</si>
  <si>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</si>
  <si>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</si>
  <si>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</si>
  <si>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</si>
  <si>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</si>
  <si>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</si>
  <si>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</si>
  <si>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</si>
  <si>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</si>
  <si>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</si>
  <si>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</si>
  <si>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</si>
  <si>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</si>
  <si>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</si>
  <si>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</si>
  <si>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</si>
  <si>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</si>
  <si>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</si>
  <si>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</si>
  <si>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</si>
  <si>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</si>
  <si>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</si>
  <si>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</si>
  <si>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</si>
  <si>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</si>
  <si>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</si>
  <si>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</si>
  <si>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</si>
  <si>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</si>
  <si>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</si>
  <si>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</si>
  <si>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</si>
  <si>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</si>
  <si>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</si>
  <si>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</si>
  <si>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</si>
  <si>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</si>
  <si>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</si>
  <si>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</si>
  <si>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</si>
  <si>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</si>
  <si>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</si>
  <si>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</si>
  <si>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</si>
  <si>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</si>
  <si>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</si>
  <si>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</si>
  <si>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</si>
  <si>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</si>
  <si>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</si>
  <si>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</si>
  <si>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</si>
  <si>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</si>
  <si>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</si>
  <si>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</si>
  <si>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</si>
  <si>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</si>
  <si>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</si>
  <si>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</si>
  <si>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</si>
  <si>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</si>
  <si>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</si>
  <si>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</si>
  <si>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</si>
  <si>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</si>
  <si>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</si>
  <si>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</si>
  <si>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</si>
  <si>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_2023-2024___________                              Топ: ___Қарлығаш__                 Өткізу кезеңі: ___Аралық_____        Өткізу мерзімі:_Қаңтар_____________</t>
  </si>
  <si>
    <t>Бекмагамбетов Асан-Али</t>
  </si>
  <si>
    <t>Жанаберген Берік</t>
  </si>
  <si>
    <t>Елубай Айлин</t>
  </si>
  <si>
    <t>Кочура Савелий</t>
  </si>
  <si>
    <t>Озиева Лема</t>
  </si>
  <si>
    <t>Озиева Тамила</t>
  </si>
  <si>
    <t>Тәліпбай Айкөркем</t>
  </si>
  <si>
    <t>Тищенко Маргарита</t>
  </si>
  <si>
    <t>Хуанған Кәусар</t>
  </si>
  <si>
    <t xml:space="preserve">                                  Оқу жылы: __2023-2024_____                              Топ: ___Қарлығаш______                Өткізу кезеңі:  _Аралық________       Өткізу  мерзімі:_Қаңтар___</t>
  </si>
  <si>
    <t xml:space="preserve"> Добрынин Артем</t>
  </si>
  <si>
    <t>Жанаберген Қуаныш</t>
  </si>
  <si>
    <t>Зимин Артем</t>
  </si>
  <si>
    <t>Ищенко Дарья</t>
  </si>
  <si>
    <t>Михайлова Сюзана</t>
  </si>
  <si>
    <t>Мишерин Дмитрий</t>
  </si>
  <si>
    <t>Смирнова Дарина</t>
  </si>
  <si>
    <t>Тәліпбай Айару</t>
  </si>
  <si>
    <t>Чванин Давид</t>
  </si>
  <si>
    <t>Ивахин   Амирхан</t>
  </si>
  <si>
    <r>
      <rPr>
        <sz val="8"/>
        <color theme="1"/>
        <rFont val="Times New Roman"/>
        <family val="1"/>
        <charset val="204"/>
      </rPr>
      <t xml:space="preserve">Педагог пен баланың күтілетін нәтижелерге жетуі, </t>
    </r>
    <r>
      <rPr>
        <sz val="8"/>
        <color theme="1"/>
        <rFont val="Calibri"/>
        <family val="2"/>
        <charset val="204"/>
        <scheme val="minor"/>
      </rPr>
      <t>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</si>
</sst>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8" t="s">
        <v>835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9" t="s">
        <v>1378</v>
      </c>
      <c r="DN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7" t="s">
        <v>88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74" t="s">
        <v>115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115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89" t="s">
        <v>138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89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5" t="s">
        <v>116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117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139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5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5"/>
      <c r="B11" s="85"/>
      <c r="C11" s="78" t="s">
        <v>845</v>
      </c>
      <c r="D11" s="78"/>
      <c r="E11" s="78"/>
      <c r="F11" s="78"/>
      <c r="G11" s="78"/>
      <c r="H11" s="78"/>
      <c r="I11" s="78"/>
      <c r="J11" s="78"/>
      <c r="K11" s="78"/>
      <c r="L11" s="78" t="s">
        <v>848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845</v>
      </c>
      <c r="Y11" s="78"/>
      <c r="Z11" s="78"/>
      <c r="AA11" s="78"/>
      <c r="AB11" s="78"/>
      <c r="AC11" s="78"/>
      <c r="AD11" s="78"/>
      <c r="AE11" s="78"/>
      <c r="AF11" s="78"/>
      <c r="AG11" s="78" t="s">
        <v>848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4" t="s">
        <v>845</v>
      </c>
      <c r="AT11" s="74"/>
      <c r="AU11" s="74"/>
      <c r="AV11" s="74"/>
      <c r="AW11" s="74"/>
      <c r="AX11" s="74"/>
      <c r="AY11" s="74" t="s">
        <v>848</v>
      </c>
      <c r="AZ11" s="74"/>
      <c r="BA11" s="74"/>
      <c r="BB11" s="74"/>
      <c r="BC11" s="74"/>
      <c r="BD11" s="74"/>
      <c r="BE11" s="74"/>
      <c r="BF11" s="74"/>
      <c r="BG11" s="74"/>
      <c r="BH11" s="74" t="s">
        <v>845</v>
      </c>
      <c r="BI11" s="74"/>
      <c r="BJ11" s="74"/>
      <c r="BK11" s="74"/>
      <c r="BL11" s="74"/>
      <c r="BM11" s="74"/>
      <c r="BN11" s="74" t="s">
        <v>848</v>
      </c>
      <c r="BO11" s="74"/>
      <c r="BP11" s="74"/>
      <c r="BQ11" s="74"/>
      <c r="BR11" s="74"/>
      <c r="BS11" s="74"/>
      <c r="BT11" s="74"/>
      <c r="BU11" s="74"/>
      <c r="BV11" s="74"/>
      <c r="BW11" s="74" t="s">
        <v>845</v>
      </c>
      <c r="BX11" s="74"/>
      <c r="BY11" s="74"/>
      <c r="BZ11" s="74"/>
      <c r="CA11" s="74"/>
      <c r="CB11" s="74"/>
      <c r="CC11" s="74" t="s">
        <v>848</v>
      </c>
      <c r="CD11" s="74"/>
      <c r="CE11" s="74"/>
      <c r="CF11" s="74"/>
      <c r="CG11" s="74"/>
      <c r="CH11" s="74"/>
      <c r="CI11" s="74" t="s">
        <v>845</v>
      </c>
      <c r="CJ11" s="74"/>
      <c r="CK11" s="74"/>
      <c r="CL11" s="74"/>
      <c r="CM11" s="74"/>
      <c r="CN11" s="74"/>
      <c r="CO11" s="74"/>
      <c r="CP11" s="74"/>
      <c r="CQ11" s="74"/>
      <c r="CR11" s="74" t="s">
        <v>848</v>
      </c>
      <c r="CS11" s="74"/>
      <c r="CT11" s="74"/>
      <c r="CU11" s="74"/>
      <c r="CV11" s="74"/>
      <c r="CW11" s="74"/>
      <c r="CX11" s="74"/>
      <c r="CY11" s="74"/>
      <c r="CZ11" s="74"/>
      <c r="DA11" s="74" t="s">
        <v>845</v>
      </c>
      <c r="DB11" s="74"/>
      <c r="DC11" s="74"/>
      <c r="DD11" s="74"/>
      <c r="DE11" s="74"/>
      <c r="DF11" s="74"/>
      <c r="DG11" s="74" t="s">
        <v>848</v>
      </c>
      <c r="DH11" s="74"/>
      <c r="DI11" s="74"/>
      <c r="DJ11" s="74"/>
      <c r="DK11" s="74"/>
      <c r="DL11" s="74"/>
      <c r="DM11" s="74"/>
      <c r="DN11" s="74"/>
      <c r="DO11" s="74"/>
    </row>
    <row r="12" spans="1:254" ht="15.6" customHeight="1" x14ac:dyDescent="0.25">
      <c r="A12" s="85"/>
      <c r="B12" s="85"/>
      <c r="C12" s="79" t="s">
        <v>22</v>
      </c>
      <c r="D12" s="79" t="s">
        <v>5</v>
      </c>
      <c r="E12" s="79" t="s">
        <v>6</v>
      </c>
      <c r="F12" s="79" t="s">
        <v>26</v>
      </c>
      <c r="G12" s="79" t="s">
        <v>7</v>
      </c>
      <c r="H12" s="79" t="s">
        <v>8</v>
      </c>
      <c r="I12" s="79" t="s">
        <v>23</v>
      </c>
      <c r="J12" s="79" t="s">
        <v>9</v>
      </c>
      <c r="K12" s="79" t="s">
        <v>10</v>
      </c>
      <c r="L12" s="79" t="s">
        <v>28</v>
      </c>
      <c r="M12" s="79" t="s">
        <v>6</v>
      </c>
      <c r="N12" s="79" t="s">
        <v>12</v>
      </c>
      <c r="O12" s="79" t="s">
        <v>24</v>
      </c>
      <c r="P12" s="79" t="s">
        <v>10</v>
      </c>
      <c r="Q12" s="79" t="s">
        <v>13</v>
      </c>
      <c r="R12" s="79" t="s">
        <v>25</v>
      </c>
      <c r="S12" s="79" t="s">
        <v>12</v>
      </c>
      <c r="T12" s="79" t="s">
        <v>7</v>
      </c>
      <c r="U12" s="79" t="s">
        <v>36</v>
      </c>
      <c r="V12" s="79" t="s">
        <v>14</v>
      </c>
      <c r="W12" s="79" t="s">
        <v>9</v>
      </c>
      <c r="X12" s="79" t="s">
        <v>44</v>
      </c>
      <c r="Y12" s="79"/>
      <c r="Z12" s="79"/>
      <c r="AA12" s="79" t="s">
        <v>45</v>
      </c>
      <c r="AB12" s="79"/>
      <c r="AC12" s="79"/>
      <c r="AD12" s="79" t="s">
        <v>46</v>
      </c>
      <c r="AE12" s="79"/>
      <c r="AF12" s="79"/>
      <c r="AG12" s="79" t="s">
        <v>47</v>
      </c>
      <c r="AH12" s="79"/>
      <c r="AI12" s="79"/>
      <c r="AJ12" s="79" t="s">
        <v>48</v>
      </c>
      <c r="AK12" s="79"/>
      <c r="AL12" s="79"/>
      <c r="AM12" s="79" t="s">
        <v>49</v>
      </c>
      <c r="AN12" s="79"/>
      <c r="AO12" s="79"/>
      <c r="AP12" s="77" t="s">
        <v>50</v>
      </c>
      <c r="AQ12" s="77"/>
      <c r="AR12" s="77"/>
      <c r="AS12" s="79" t="s">
        <v>51</v>
      </c>
      <c r="AT12" s="79"/>
      <c r="AU12" s="79"/>
      <c r="AV12" s="79" t="s">
        <v>52</v>
      </c>
      <c r="AW12" s="79"/>
      <c r="AX12" s="79"/>
      <c r="AY12" s="79" t="s">
        <v>53</v>
      </c>
      <c r="AZ12" s="79"/>
      <c r="BA12" s="79"/>
      <c r="BB12" s="79" t="s">
        <v>54</v>
      </c>
      <c r="BC12" s="79"/>
      <c r="BD12" s="79"/>
      <c r="BE12" s="79" t="s">
        <v>55</v>
      </c>
      <c r="BF12" s="79"/>
      <c r="BG12" s="79"/>
      <c r="BH12" s="77" t="s">
        <v>90</v>
      </c>
      <c r="BI12" s="77"/>
      <c r="BJ12" s="77"/>
      <c r="BK12" s="77" t="s">
        <v>91</v>
      </c>
      <c r="BL12" s="77"/>
      <c r="BM12" s="77"/>
      <c r="BN12" s="77" t="s">
        <v>92</v>
      </c>
      <c r="BO12" s="77"/>
      <c r="BP12" s="77"/>
      <c r="BQ12" s="77" t="s">
        <v>93</v>
      </c>
      <c r="BR12" s="77"/>
      <c r="BS12" s="77"/>
      <c r="BT12" s="77" t="s">
        <v>94</v>
      </c>
      <c r="BU12" s="77"/>
      <c r="BV12" s="77"/>
      <c r="BW12" s="77" t="s">
        <v>105</v>
      </c>
      <c r="BX12" s="77"/>
      <c r="BY12" s="77"/>
      <c r="BZ12" s="77" t="s">
        <v>106</v>
      </c>
      <c r="CA12" s="77"/>
      <c r="CB12" s="77"/>
      <c r="CC12" s="77" t="s">
        <v>107</v>
      </c>
      <c r="CD12" s="77"/>
      <c r="CE12" s="77"/>
      <c r="CF12" s="77" t="s">
        <v>108</v>
      </c>
      <c r="CG12" s="77"/>
      <c r="CH12" s="77"/>
      <c r="CI12" s="77" t="s">
        <v>109</v>
      </c>
      <c r="CJ12" s="77"/>
      <c r="CK12" s="77"/>
      <c r="CL12" s="77" t="s">
        <v>110</v>
      </c>
      <c r="CM12" s="77"/>
      <c r="CN12" s="77"/>
      <c r="CO12" s="77" t="s">
        <v>111</v>
      </c>
      <c r="CP12" s="77"/>
      <c r="CQ12" s="77"/>
      <c r="CR12" s="77" t="s">
        <v>112</v>
      </c>
      <c r="CS12" s="77"/>
      <c r="CT12" s="77"/>
      <c r="CU12" s="77" t="s">
        <v>113</v>
      </c>
      <c r="CV12" s="77"/>
      <c r="CW12" s="77"/>
      <c r="CX12" s="77" t="s">
        <v>114</v>
      </c>
      <c r="CY12" s="77"/>
      <c r="CZ12" s="77"/>
      <c r="DA12" s="77" t="s">
        <v>140</v>
      </c>
      <c r="DB12" s="77"/>
      <c r="DC12" s="77"/>
      <c r="DD12" s="77" t="s">
        <v>141</v>
      </c>
      <c r="DE12" s="77"/>
      <c r="DF12" s="77"/>
      <c r="DG12" s="77" t="s">
        <v>142</v>
      </c>
      <c r="DH12" s="77"/>
      <c r="DI12" s="77"/>
      <c r="DJ12" s="77" t="s">
        <v>143</v>
      </c>
      <c r="DK12" s="77"/>
      <c r="DL12" s="77"/>
      <c r="DM12" s="77" t="s">
        <v>144</v>
      </c>
      <c r="DN12" s="77"/>
      <c r="DO12" s="77"/>
    </row>
    <row r="13" spans="1:254" ht="60" customHeight="1" x14ac:dyDescent="0.25">
      <c r="A13" s="85"/>
      <c r="B13" s="85"/>
      <c r="C13" s="84" t="s">
        <v>842</v>
      </c>
      <c r="D13" s="84"/>
      <c r="E13" s="84"/>
      <c r="F13" s="84" t="s">
        <v>1337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849</v>
      </c>
      <c r="Y13" s="84"/>
      <c r="Z13" s="84"/>
      <c r="AA13" s="84" t="s">
        <v>851</v>
      </c>
      <c r="AB13" s="84"/>
      <c r="AC13" s="84"/>
      <c r="AD13" s="84" t="s">
        <v>853</v>
      </c>
      <c r="AE13" s="84"/>
      <c r="AF13" s="84"/>
      <c r="AG13" s="84" t="s">
        <v>855</v>
      </c>
      <c r="AH13" s="84"/>
      <c r="AI13" s="84"/>
      <c r="AJ13" s="84" t="s">
        <v>857</v>
      </c>
      <c r="AK13" s="84"/>
      <c r="AL13" s="84"/>
      <c r="AM13" s="84" t="s">
        <v>861</v>
      </c>
      <c r="AN13" s="84"/>
      <c r="AO13" s="84"/>
      <c r="AP13" s="84" t="s">
        <v>862</v>
      </c>
      <c r="AQ13" s="84"/>
      <c r="AR13" s="84"/>
      <c r="AS13" s="84" t="s">
        <v>864</v>
      </c>
      <c r="AT13" s="84"/>
      <c r="AU13" s="84"/>
      <c r="AV13" s="84" t="s">
        <v>865</v>
      </c>
      <c r="AW13" s="84"/>
      <c r="AX13" s="84"/>
      <c r="AY13" s="84" t="s">
        <v>868</v>
      </c>
      <c r="AZ13" s="84"/>
      <c r="BA13" s="84"/>
      <c r="BB13" s="84" t="s">
        <v>869</v>
      </c>
      <c r="BC13" s="84"/>
      <c r="BD13" s="84"/>
      <c r="BE13" s="84" t="s">
        <v>872</v>
      </c>
      <c r="BF13" s="84"/>
      <c r="BG13" s="84"/>
      <c r="BH13" s="84" t="s">
        <v>873</v>
      </c>
      <c r="BI13" s="84"/>
      <c r="BJ13" s="84"/>
      <c r="BK13" s="84" t="s">
        <v>877</v>
      </c>
      <c r="BL13" s="84"/>
      <c r="BM13" s="84"/>
      <c r="BN13" s="84" t="s">
        <v>876</v>
      </c>
      <c r="BO13" s="84"/>
      <c r="BP13" s="84"/>
      <c r="BQ13" s="84" t="s">
        <v>878</v>
      </c>
      <c r="BR13" s="84"/>
      <c r="BS13" s="84"/>
      <c r="BT13" s="84" t="s">
        <v>879</v>
      </c>
      <c r="BU13" s="84"/>
      <c r="BV13" s="84"/>
      <c r="BW13" s="84" t="s">
        <v>881</v>
      </c>
      <c r="BX13" s="84"/>
      <c r="BY13" s="84"/>
      <c r="BZ13" s="84" t="s">
        <v>883</v>
      </c>
      <c r="CA13" s="84"/>
      <c r="CB13" s="84"/>
      <c r="CC13" s="84" t="s">
        <v>884</v>
      </c>
      <c r="CD13" s="84"/>
      <c r="CE13" s="84"/>
      <c r="CF13" s="84" t="s">
        <v>885</v>
      </c>
      <c r="CG13" s="84"/>
      <c r="CH13" s="84"/>
      <c r="CI13" s="84" t="s">
        <v>887</v>
      </c>
      <c r="CJ13" s="84"/>
      <c r="CK13" s="84"/>
      <c r="CL13" s="84" t="s">
        <v>126</v>
      </c>
      <c r="CM13" s="84"/>
      <c r="CN13" s="84"/>
      <c r="CO13" s="84" t="s">
        <v>128</v>
      </c>
      <c r="CP13" s="84"/>
      <c r="CQ13" s="84"/>
      <c r="CR13" s="84" t="s">
        <v>888</v>
      </c>
      <c r="CS13" s="84"/>
      <c r="CT13" s="84"/>
      <c r="CU13" s="84" t="s">
        <v>133</v>
      </c>
      <c r="CV13" s="84"/>
      <c r="CW13" s="84"/>
      <c r="CX13" s="84" t="s">
        <v>889</v>
      </c>
      <c r="CY13" s="84"/>
      <c r="CZ13" s="84"/>
      <c r="DA13" s="84" t="s">
        <v>890</v>
      </c>
      <c r="DB13" s="84"/>
      <c r="DC13" s="84"/>
      <c r="DD13" s="84" t="s">
        <v>894</v>
      </c>
      <c r="DE13" s="84"/>
      <c r="DF13" s="84"/>
      <c r="DG13" s="84" t="s">
        <v>896</v>
      </c>
      <c r="DH13" s="84"/>
      <c r="DI13" s="84"/>
      <c r="DJ13" s="84" t="s">
        <v>898</v>
      </c>
      <c r="DK13" s="84"/>
      <c r="DL13" s="84"/>
      <c r="DM13" s="84" t="s">
        <v>900</v>
      </c>
      <c r="DN13" s="84"/>
      <c r="DO13" s="84"/>
    </row>
    <row r="14" spans="1:254" ht="111.75" customHeight="1" x14ac:dyDescent="0.25">
      <c r="A14" s="85"/>
      <c r="B14" s="85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0" t="s">
        <v>805</v>
      </c>
      <c r="B40" s="8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2" t="s">
        <v>838</v>
      </c>
      <c r="B41" s="8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4" t="s">
        <v>811</v>
      </c>
      <c r="C43" s="65"/>
      <c r="D43" s="65"/>
      <c r="E43" s="66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7" t="s">
        <v>56</v>
      </c>
      <c r="E48" s="68"/>
      <c r="F48" s="70" t="s">
        <v>3</v>
      </c>
      <c r="G48" s="7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7" t="s">
        <v>116</v>
      </c>
      <c r="E57" s="68"/>
      <c r="F57" s="72" t="s">
        <v>117</v>
      </c>
      <c r="G57" s="7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8" t="s">
        <v>836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7"/>
      <c r="P2" s="7"/>
      <c r="Q2" s="7"/>
      <c r="R2" s="7"/>
      <c r="S2" s="7"/>
      <c r="T2" s="7"/>
      <c r="U2" s="7"/>
      <c r="V2" s="7"/>
      <c r="DP2" s="69" t="s">
        <v>1378</v>
      </c>
      <c r="D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5" t="s">
        <v>0</v>
      </c>
      <c r="B5" s="85" t="s">
        <v>1</v>
      </c>
      <c r="C5" s="86" t="s">
        <v>57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87" t="s">
        <v>88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 t="s">
        <v>115</v>
      </c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9" t="s">
        <v>138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</row>
    <row r="6" spans="1:254" ht="15.75" customHeight="1" x14ac:dyDescent="0.25">
      <c r="A6" s="85"/>
      <c r="B6" s="85"/>
      <c r="C6" s="79" t="s">
        <v>58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 t="s">
        <v>56</v>
      </c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 t="s">
        <v>3</v>
      </c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90" t="s">
        <v>89</v>
      </c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79" t="s">
        <v>159</v>
      </c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 t="s">
        <v>116</v>
      </c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5" t="s">
        <v>174</v>
      </c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 t="s">
        <v>186</v>
      </c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 t="s">
        <v>117</v>
      </c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7" t="s">
        <v>139</v>
      </c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</row>
    <row r="7" spans="1:254" ht="0.75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5"/>
      <c r="B11" s="85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5"/>
      <c r="B12" s="85"/>
      <c r="C12" s="79" t="s">
        <v>155</v>
      </c>
      <c r="D12" s="79" t="s">
        <v>5</v>
      </c>
      <c r="E12" s="79" t="s">
        <v>6</v>
      </c>
      <c r="F12" s="79" t="s">
        <v>156</v>
      </c>
      <c r="G12" s="79" t="s">
        <v>7</v>
      </c>
      <c r="H12" s="79" t="s">
        <v>8</v>
      </c>
      <c r="I12" s="79" t="s">
        <v>157</v>
      </c>
      <c r="J12" s="79" t="s">
        <v>9</v>
      </c>
      <c r="K12" s="79" t="s">
        <v>10</v>
      </c>
      <c r="L12" s="79" t="s">
        <v>158</v>
      </c>
      <c r="M12" s="79" t="s">
        <v>9</v>
      </c>
      <c r="N12" s="79" t="s">
        <v>10</v>
      </c>
      <c r="O12" s="79" t="s">
        <v>172</v>
      </c>
      <c r="P12" s="79"/>
      <c r="Q12" s="79"/>
      <c r="R12" s="79" t="s">
        <v>5</v>
      </c>
      <c r="S12" s="79"/>
      <c r="T12" s="79"/>
      <c r="U12" s="79" t="s">
        <v>173</v>
      </c>
      <c r="V12" s="79"/>
      <c r="W12" s="79"/>
      <c r="X12" s="79" t="s">
        <v>12</v>
      </c>
      <c r="Y12" s="79"/>
      <c r="Z12" s="79"/>
      <c r="AA12" s="79" t="s">
        <v>7</v>
      </c>
      <c r="AB12" s="79"/>
      <c r="AC12" s="79"/>
      <c r="AD12" s="79" t="s">
        <v>8</v>
      </c>
      <c r="AE12" s="79"/>
      <c r="AF12" s="79"/>
      <c r="AG12" s="77" t="s">
        <v>14</v>
      </c>
      <c r="AH12" s="77"/>
      <c r="AI12" s="77"/>
      <c r="AJ12" s="79" t="s">
        <v>9</v>
      </c>
      <c r="AK12" s="79"/>
      <c r="AL12" s="79"/>
      <c r="AM12" s="77" t="s">
        <v>168</v>
      </c>
      <c r="AN12" s="77"/>
      <c r="AO12" s="77"/>
      <c r="AP12" s="77" t="s">
        <v>169</v>
      </c>
      <c r="AQ12" s="77"/>
      <c r="AR12" s="77"/>
      <c r="AS12" s="77" t="s">
        <v>170</v>
      </c>
      <c r="AT12" s="77"/>
      <c r="AU12" s="77"/>
      <c r="AV12" s="77" t="s">
        <v>171</v>
      </c>
      <c r="AW12" s="77"/>
      <c r="AX12" s="77"/>
      <c r="AY12" s="77" t="s">
        <v>160</v>
      </c>
      <c r="AZ12" s="77"/>
      <c r="BA12" s="77"/>
      <c r="BB12" s="77" t="s">
        <v>161</v>
      </c>
      <c r="BC12" s="77"/>
      <c r="BD12" s="77"/>
      <c r="BE12" s="77" t="s">
        <v>162</v>
      </c>
      <c r="BF12" s="77"/>
      <c r="BG12" s="77"/>
      <c r="BH12" s="77" t="s">
        <v>163</v>
      </c>
      <c r="BI12" s="77"/>
      <c r="BJ12" s="77"/>
      <c r="BK12" s="77" t="s">
        <v>164</v>
      </c>
      <c r="BL12" s="77"/>
      <c r="BM12" s="77"/>
      <c r="BN12" s="77" t="s">
        <v>165</v>
      </c>
      <c r="BO12" s="77"/>
      <c r="BP12" s="77"/>
      <c r="BQ12" s="77" t="s">
        <v>166</v>
      </c>
      <c r="BR12" s="77"/>
      <c r="BS12" s="77"/>
      <c r="BT12" s="77" t="s">
        <v>167</v>
      </c>
      <c r="BU12" s="77"/>
      <c r="BV12" s="77"/>
      <c r="BW12" s="77" t="s">
        <v>179</v>
      </c>
      <c r="BX12" s="77"/>
      <c r="BY12" s="77"/>
      <c r="BZ12" s="77" t="s">
        <v>180</v>
      </c>
      <c r="CA12" s="77"/>
      <c r="CB12" s="77"/>
      <c r="CC12" s="77" t="s">
        <v>181</v>
      </c>
      <c r="CD12" s="77"/>
      <c r="CE12" s="77"/>
      <c r="CF12" s="77" t="s">
        <v>182</v>
      </c>
      <c r="CG12" s="77"/>
      <c r="CH12" s="77"/>
      <c r="CI12" s="77" t="s">
        <v>183</v>
      </c>
      <c r="CJ12" s="77"/>
      <c r="CK12" s="77"/>
      <c r="CL12" s="77" t="s">
        <v>184</v>
      </c>
      <c r="CM12" s="77"/>
      <c r="CN12" s="77"/>
      <c r="CO12" s="77" t="s">
        <v>185</v>
      </c>
      <c r="CP12" s="77"/>
      <c r="CQ12" s="77"/>
      <c r="CR12" s="77" t="s">
        <v>175</v>
      </c>
      <c r="CS12" s="77"/>
      <c r="CT12" s="77"/>
      <c r="CU12" s="77" t="s">
        <v>176</v>
      </c>
      <c r="CV12" s="77"/>
      <c r="CW12" s="77"/>
      <c r="CX12" s="77" t="s">
        <v>177</v>
      </c>
      <c r="CY12" s="77"/>
      <c r="CZ12" s="77"/>
      <c r="DA12" s="77" t="s">
        <v>178</v>
      </c>
      <c r="DB12" s="77"/>
      <c r="DC12" s="77"/>
      <c r="DD12" s="77" t="s">
        <v>187</v>
      </c>
      <c r="DE12" s="77"/>
      <c r="DF12" s="77"/>
      <c r="DG12" s="77" t="s">
        <v>188</v>
      </c>
      <c r="DH12" s="77"/>
      <c r="DI12" s="77"/>
      <c r="DJ12" s="77" t="s">
        <v>189</v>
      </c>
      <c r="DK12" s="77"/>
      <c r="DL12" s="77"/>
      <c r="DM12" s="77" t="s">
        <v>190</v>
      </c>
      <c r="DN12" s="77"/>
      <c r="DO12" s="77"/>
      <c r="DP12" s="77" t="s">
        <v>191</v>
      </c>
      <c r="DQ12" s="77"/>
      <c r="DR12" s="77"/>
    </row>
    <row r="13" spans="1:254" ht="59.25" customHeight="1" x14ac:dyDescent="0.25">
      <c r="A13" s="85"/>
      <c r="B13" s="85"/>
      <c r="C13" s="84" t="s">
        <v>903</v>
      </c>
      <c r="D13" s="84"/>
      <c r="E13" s="84"/>
      <c r="F13" s="84" t="s">
        <v>907</v>
      </c>
      <c r="G13" s="84"/>
      <c r="H13" s="84"/>
      <c r="I13" s="84" t="s">
        <v>908</v>
      </c>
      <c r="J13" s="84"/>
      <c r="K13" s="84"/>
      <c r="L13" s="84" t="s">
        <v>909</v>
      </c>
      <c r="M13" s="84"/>
      <c r="N13" s="84"/>
      <c r="O13" s="84" t="s">
        <v>202</v>
      </c>
      <c r="P13" s="84"/>
      <c r="Q13" s="84"/>
      <c r="R13" s="84" t="s">
        <v>204</v>
      </c>
      <c r="S13" s="84"/>
      <c r="T13" s="84"/>
      <c r="U13" s="84" t="s">
        <v>911</v>
      </c>
      <c r="V13" s="84"/>
      <c r="W13" s="84"/>
      <c r="X13" s="84" t="s">
        <v>912</v>
      </c>
      <c r="Y13" s="84"/>
      <c r="Z13" s="84"/>
      <c r="AA13" s="84" t="s">
        <v>913</v>
      </c>
      <c r="AB13" s="84"/>
      <c r="AC13" s="84"/>
      <c r="AD13" s="84" t="s">
        <v>915</v>
      </c>
      <c r="AE13" s="84"/>
      <c r="AF13" s="84"/>
      <c r="AG13" s="84" t="s">
        <v>917</v>
      </c>
      <c r="AH13" s="84"/>
      <c r="AI13" s="84"/>
      <c r="AJ13" s="84" t="s">
        <v>1323</v>
      </c>
      <c r="AK13" s="84"/>
      <c r="AL13" s="84"/>
      <c r="AM13" s="84" t="s">
        <v>922</v>
      </c>
      <c r="AN13" s="84"/>
      <c r="AO13" s="84"/>
      <c r="AP13" s="84" t="s">
        <v>923</v>
      </c>
      <c r="AQ13" s="84"/>
      <c r="AR13" s="84"/>
      <c r="AS13" s="84" t="s">
        <v>924</v>
      </c>
      <c r="AT13" s="84"/>
      <c r="AU13" s="84"/>
      <c r="AV13" s="84" t="s">
        <v>925</v>
      </c>
      <c r="AW13" s="84"/>
      <c r="AX13" s="84"/>
      <c r="AY13" s="84" t="s">
        <v>927</v>
      </c>
      <c r="AZ13" s="84"/>
      <c r="BA13" s="84"/>
      <c r="BB13" s="84" t="s">
        <v>928</v>
      </c>
      <c r="BC13" s="84"/>
      <c r="BD13" s="84"/>
      <c r="BE13" s="84" t="s">
        <v>929</v>
      </c>
      <c r="BF13" s="84"/>
      <c r="BG13" s="84"/>
      <c r="BH13" s="84" t="s">
        <v>930</v>
      </c>
      <c r="BI13" s="84"/>
      <c r="BJ13" s="84"/>
      <c r="BK13" s="84" t="s">
        <v>931</v>
      </c>
      <c r="BL13" s="84"/>
      <c r="BM13" s="84"/>
      <c r="BN13" s="84" t="s">
        <v>933</v>
      </c>
      <c r="BO13" s="84"/>
      <c r="BP13" s="84"/>
      <c r="BQ13" s="84" t="s">
        <v>934</v>
      </c>
      <c r="BR13" s="84"/>
      <c r="BS13" s="84"/>
      <c r="BT13" s="84" t="s">
        <v>936</v>
      </c>
      <c r="BU13" s="84"/>
      <c r="BV13" s="84"/>
      <c r="BW13" s="84" t="s">
        <v>938</v>
      </c>
      <c r="BX13" s="84"/>
      <c r="BY13" s="84"/>
      <c r="BZ13" s="84" t="s">
        <v>939</v>
      </c>
      <c r="CA13" s="84"/>
      <c r="CB13" s="84"/>
      <c r="CC13" s="84" t="s">
        <v>943</v>
      </c>
      <c r="CD13" s="84"/>
      <c r="CE13" s="84"/>
      <c r="CF13" s="84" t="s">
        <v>946</v>
      </c>
      <c r="CG13" s="84"/>
      <c r="CH13" s="84"/>
      <c r="CI13" s="84" t="s">
        <v>947</v>
      </c>
      <c r="CJ13" s="84"/>
      <c r="CK13" s="84"/>
      <c r="CL13" s="84" t="s">
        <v>948</v>
      </c>
      <c r="CM13" s="84"/>
      <c r="CN13" s="84"/>
      <c r="CO13" s="84" t="s">
        <v>949</v>
      </c>
      <c r="CP13" s="84"/>
      <c r="CQ13" s="84"/>
      <c r="CR13" s="84" t="s">
        <v>951</v>
      </c>
      <c r="CS13" s="84"/>
      <c r="CT13" s="84"/>
      <c r="CU13" s="84" t="s">
        <v>952</v>
      </c>
      <c r="CV13" s="84"/>
      <c r="CW13" s="84"/>
      <c r="CX13" s="84" t="s">
        <v>953</v>
      </c>
      <c r="CY13" s="84"/>
      <c r="CZ13" s="84"/>
      <c r="DA13" s="84" t="s">
        <v>954</v>
      </c>
      <c r="DB13" s="84"/>
      <c r="DC13" s="84"/>
      <c r="DD13" s="84" t="s">
        <v>955</v>
      </c>
      <c r="DE13" s="84"/>
      <c r="DF13" s="84"/>
      <c r="DG13" s="84" t="s">
        <v>956</v>
      </c>
      <c r="DH13" s="84"/>
      <c r="DI13" s="84"/>
      <c r="DJ13" s="84" t="s">
        <v>958</v>
      </c>
      <c r="DK13" s="84"/>
      <c r="DL13" s="84"/>
      <c r="DM13" s="84" t="s">
        <v>959</v>
      </c>
      <c r="DN13" s="84"/>
      <c r="DO13" s="84"/>
      <c r="DP13" s="84" t="s">
        <v>960</v>
      </c>
      <c r="DQ13" s="84"/>
      <c r="DR13" s="84"/>
    </row>
    <row r="14" spans="1:254" ht="83.25" customHeight="1" x14ac:dyDescent="0.25">
      <c r="A14" s="85"/>
      <c r="B14" s="85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0" t="s">
        <v>278</v>
      </c>
      <c r="B40" s="8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2" t="s">
        <v>839</v>
      </c>
      <c r="B41" s="8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4" t="s">
        <v>811</v>
      </c>
      <c r="C43" s="65"/>
      <c r="D43" s="65"/>
      <c r="E43" s="66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1" t="s">
        <v>56</v>
      </c>
      <c r="E48" s="92"/>
      <c r="F48" s="93" t="s">
        <v>3</v>
      </c>
      <c r="G48" s="94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1" t="s">
        <v>159</v>
      </c>
      <c r="E57" s="92"/>
      <c r="F57" s="91" t="s">
        <v>116</v>
      </c>
      <c r="G57" s="92"/>
      <c r="H57" s="95" t="s">
        <v>174</v>
      </c>
      <c r="I57" s="96"/>
      <c r="J57" s="89" t="s">
        <v>186</v>
      </c>
      <c r="K57" s="89"/>
      <c r="L57" s="89" t="s">
        <v>117</v>
      </c>
      <c r="M57" s="89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8"/>
  <sheetViews>
    <sheetView tabSelected="1" topLeftCell="A15" workbookViewId="0">
      <selection activeCell="B28" sqref="B28"/>
    </sheetView>
  </sheetViews>
  <sheetFormatPr defaultRowHeight="15" x14ac:dyDescent="0.25"/>
  <cols>
    <col min="2" max="2" width="27.5703125" customWidth="1"/>
    <col min="3" max="5" width="9.140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8" t="s">
        <v>1383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7"/>
      <c r="S2" s="7"/>
      <c r="T2" s="7"/>
      <c r="U2" s="7"/>
      <c r="V2" s="7"/>
      <c r="FI2" s="69" t="s">
        <v>1378</v>
      </c>
      <c r="FJ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87" t="s">
        <v>88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100" t="s">
        <v>115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89" t="s">
        <v>138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331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9" t="s">
        <v>332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159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5" t="s">
        <v>1020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174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103" t="s">
        <v>186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75" t="s">
        <v>117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139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5"/>
      <c r="B11" s="85"/>
      <c r="C11" s="79" t="s">
        <v>280</v>
      </c>
      <c r="D11" s="79" t="s">
        <v>5</v>
      </c>
      <c r="E11" s="79" t="s">
        <v>6</v>
      </c>
      <c r="F11" s="79" t="s">
        <v>319</v>
      </c>
      <c r="G11" s="79" t="s">
        <v>7</v>
      </c>
      <c r="H11" s="79" t="s">
        <v>8</v>
      </c>
      <c r="I11" s="79" t="s">
        <v>281</v>
      </c>
      <c r="J11" s="79" t="s">
        <v>9</v>
      </c>
      <c r="K11" s="79" t="s">
        <v>10</v>
      </c>
      <c r="L11" s="79" t="s">
        <v>282</v>
      </c>
      <c r="M11" s="79" t="s">
        <v>9</v>
      </c>
      <c r="N11" s="79" t="s">
        <v>10</v>
      </c>
      <c r="O11" s="79" t="s">
        <v>283</v>
      </c>
      <c r="P11" s="79" t="s">
        <v>11</v>
      </c>
      <c r="Q11" s="79" t="s">
        <v>4</v>
      </c>
      <c r="R11" s="79" t="s">
        <v>284</v>
      </c>
      <c r="S11" s="79"/>
      <c r="T11" s="79"/>
      <c r="U11" s="79" t="s">
        <v>979</v>
      </c>
      <c r="V11" s="79"/>
      <c r="W11" s="79"/>
      <c r="X11" s="79" t="s">
        <v>980</v>
      </c>
      <c r="Y11" s="79"/>
      <c r="Z11" s="79"/>
      <c r="AA11" s="77" t="s">
        <v>981</v>
      </c>
      <c r="AB11" s="77"/>
      <c r="AC11" s="77"/>
      <c r="AD11" s="79" t="s">
        <v>285</v>
      </c>
      <c r="AE11" s="79"/>
      <c r="AF11" s="79"/>
      <c r="AG11" s="79" t="s">
        <v>286</v>
      </c>
      <c r="AH11" s="79"/>
      <c r="AI11" s="79"/>
      <c r="AJ11" s="77" t="s">
        <v>287</v>
      </c>
      <c r="AK11" s="77"/>
      <c r="AL11" s="77"/>
      <c r="AM11" s="79" t="s">
        <v>288</v>
      </c>
      <c r="AN11" s="79"/>
      <c r="AO11" s="79"/>
      <c r="AP11" s="79" t="s">
        <v>289</v>
      </c>
      <c r="AQ11" s="79"/>
      <c r="AR11" s="79"/>
      <c r="AS11" s="79" t="s">
        <v>290</v>
      </c>
      <c r="AT11" s="79"/>
      <c r="AU11" s="79"/>
      <c r="AV11" s="79" t="s">
        <v>291</v>
      </c>
      <c r="AW11" s="79"/>
      <c r="AX11" s="79"/>
      <c r="AY11" s="79" t="s">
        <v>320</v>
      </c>
      <c r="AZ11" s="79"/>
      <c r="BA11" s="79"/>
      <c r="BB11" s="79" t="s">
        <v>292</v>
      </c>
      <c r="BC11" s="79"/>
      <c r="BD11" s="79"/>
      <c r="BE11" s="79" t="s">
        <v>1003</v>
      </c>
      <c r="BF11" s="79"/>
      <c r="BG11" s="79"/>
      <c r="BH11" s="79" t="s">
        <v>293</v>
      </c>
      <c r="BI11" s="79"/>
      <c r="BJ11" s="79"/>
      <c r="BK11" s="77" t="s">
        <v>294</v>
      </c>
      <c r="BL11" s="77"/>
      <c r="BM11" s="77"/>
      <c r="BN11" s="77" t="s">
        <v>321</v>
      </c>
      <c r="BO11" s="77"/>
      <c r="BP11" s="77"/>
      <c r="BQ11" s="77" t="s">
        <v>295</v>
      </c>
      <c r="BR11" s="77"/>
      <c r="BS11" s="77"/>
      <c r="BT11" s="77" t="s">
        <v>296</v>
      </c>
      <c r="BU11" s="77"/>
      <c r="BV11" s="77"/>
      <c r="BW11" s="77" t="s">
        <v>297</v>
      </c>
      <c r="BX11" s="77"/>
      <c r="BY11" s="77"/>
      <c r="BZ11" s="77" t="s">
        <v>298</v>
      </c>
      <c r="CA11" s="77"/>
      <c r="CB11" s="77"/>
      <c r="CC11" s="77" t="s">
        <v>322</v>
      </c>
      <c r="CD11" s="77"/>
      <c r="CE11" s="77"/>
      <c r="CF11" s="77" t="s">
        <v>299</v>
      </c>
      <c r="CG11" s="77"/>
      <c r="CH11" s="77"/>
      <c r="CI11" s="77" t="s">
        <v>300</v>
      </c>
      <c r="CJ11" s="77"/>
      <c r="CK11" s="77"/>
      <c r="CL11" s="77" t="s">
        <v>301</v>
      </c>
      <c r="CM11" s="77"/>
      <c r="CN11" s="77"/>
      <c r="CO11" s="77" t="s">
        <v>302</v>
      </c>
      <c r="CP11" s="77"/>
      <c r="CQ11" s="77"/>
      <c r="CR11" s="77" t="s">
        <v>303</v>
      </c>
      <c r="CS11" s="77"/>
      <c r="CT11" s="77"/>
      <c r="CU11" s="77" t="s">
        <v>304</v>
      </c>
      <c r="CV11" s="77"/>
      <c r="CW11" s="77"/>
      <c r="CX11" s="77" t="s">
        <v>305</v>
      </c>
      <c r="CY11" s="77"/>
      <c r="CZ11" s="77"/>
      <c r="DA11" s="77" t="s">
        <v>306</v>
      </c>
      <c r="DB11" s="77"/>
      <c r="DC11" s="77"/>
      <c r="DD11" s="77" t="s">
        <v>307</v>
      </c>
      <c r="DE11" s="77"/>
      <c r="DF11" s="77"/>
      <c r="DG11" s="77" t="s">
        <v>323</v>
      </c>
      <c r="DH11" s="77"/>
      <c r="DI11" s="77"/>
      <c r="DJ11" s="77" t="s">
        <v>308</v>
      </c>
      <c r="DK11" s="77"/>
      <c r="DL11" s="77"/>
      <c r="DM11" s="77" t="s">
        <v>309</v>
      </c>
      <c r="DN11" s="77"/>
      <c r="DO11" s="77"/>
      <c r="DP11" s="77" t="s">
        <v>310</v>
      </c>
      <c r="DQ11" s="77"/>
      <c r="DR11" s="77"/>
      <c r="DS11" s="77" t="s">
        <v>311</v>
      </c>
      <c r="DT11" s="77"/>
      <c r="DU11" s="77"/>
      <c r="DV11" s="77" t="s">
        <v>312</v>
      </c>
      <c r="DW11" s="77"/>
      <c r="DX11" s="77"/>
      <c r="DY11" s="77" t="s">
        <v>313</v>
      </c>
      <c r="DZ11" s="77"/>
      <c r="EA11" s="77"/>
      <c r="EB11" s="77" t="s">
        <v>314</v>
      </c>
      <c r="EC11" s="77"/>
      <c r="ED11" s="77"/>
      <c r="EE11" s="77" t="s">
        <v>324</v>
      </c>
      <c r="EF11" s="77"/>
      <c r="EG11" s="77"/>
      <c r="EH11" s="77" t="s">
        <v>325</v>
      </c>
      <c r="EI11" s="77"/>
      <c r="EJ11" s="77"/>
      <c r="EK11" s="77" t="s">
        <v>326</v>
      </c>
      <c r="EL11" s="77"/>
      <c r="EM11" s="77"/>
      <c r="EN11" s="77" t="s">
        <v>327</v>
      </c>
      <c r="EO11" s="77"/>
      <c r="EP11" s="77"/>
      <c r="EQ11" s="77" t="s">
        <v>328</v>
      </c>
      <c r="ER11" s="77"/>
      <c r="ES11" s="77"/>
      <c r="ET11" s="77" t="s">
        <v>329</v>
      </c>
      <c r="EU11" s="77"/>
      <c r="EV11" s="77"/>
      <c r="EW11" s="77" t="s">
        <v>315</v>
      </c>
      <c r="EX11" s="77"/>
      <c r="EY11" s="77"/>
      <c r="EZ11" s="77" t="s">
        <v>330</v>
      </c>
      <c r="FA11" s="77"/>
      <c r="FB11" s="77"/>
      <c r="FC11" s="77" t="s">
        <v>316</v>
      </c>
      <c r="FD11" s="77"/>
      <c r="FE11" s="77"/>
      <c r="FF11" s="77" t="s">
        <v>317</v>
      </c>
      <c r="FG11" s="77"/>
      <c r="FH11" s="77"/>
      <c r="FI11" s="77" t="s">
        <v>318</v>
      </c>
      <c r="FJ11" s="77"/>
      <c r="FK11" s="77"/>
    </row>
    <row r="12" spans="1:254" ht="79.5" customHeight="1" x14ac:dyDescent="0.25">
      <c r="A12" s="85"/>
      <c r="B12" s="85"/>
      <c r="C12" s="84" t="s">
        <v>961</v>
      </c>
      <c r="D12" s="84"/>
      <c r="E12" s="84"/>
      <c r="F12" s="84" t="s">
        <v>965</v>
      </c>
      <c r="G12" s="84"/>
      <c r="H12" s="84"/>
      <c r="I12" s="84" t="s">
        <v>969</v>
      </c>
      <c r="J12" s="84"/>
      <c r="K12" s="84"/>
      <c r="L12" s="84" t="s">
        <v>973</v>
      </c>
      <c r="M12" s="84"/>
      <c r="N12" s="84"/>
      <c r="O12" s="84" t="s">
        <v>975</v>
      </c>
      <c r="P12" s="84"/>
      <c r="Q12" s="84"/>
      <c r="R12" s="84" t="s">
        <v>978</v>
      </c>
      <c r="S12" s="84"/>
      <c r="T12" s="84"/>
      <c r="U12" s="84" t="s">
        <v>338</v>
      </c>
      <c r="V12" s="84"/>
      <c r="W12" s="84"/>
      <c r="X12" s="84" t="s">
        <v>341</v>
      </c>
      <c r="Y12" s="84"/>
      <c r="Z12" s="84"/>
      <c r="AA12" s="84" t="s">
        <v>982</v>
      </c>
      <c r="AB12" s="84"/>
      <c r="AC12" s="84"/>
      <c r="AD12" s="84" t="s">
        <v>986</v>
      </c>
      <c r="AE12" s="84"/>
      <c r="AF12" s="84"/>
      <c r="AG12" s="84" t="s">
        <v>987</v>
      </c>
      <c r="AH12" s="84"/>
      <c r="AI12" s="84"/>
      <c r="AJ12" s="84" t="s">
        <v>991</v>
      </c>
      <c r="AK12" s="84"/>
      <c r="AL12" s="84"/>
      <c r="AM12" s="84" t="s">
        <v>995</v>
      </c>
      <c r="AN12" s="84"/>
      <c r="AO12" s="84"/>
      <c r="AP12" s="84" t="s">
        <v>999</v>
      </c>
      <c r="AQ12" s="84"/>
      <c r="AR12" s="84"/>
      <c r="AS12" s="84" t="s">
        <v>1000</v>
      </c>
      <c r="AT12" s="84"/>
      <c r="AU12" s="84"/>
      <c r="AV12" s="84" t="s">
        <v>1004</v>
      </c>
      <c r="AW12" s="84"/>
      <c r="AX12" s="84"/>
      <c r="AY12" s="84" t="s">
        <v>1005</v>
      </c>
      <c r="AZ12" s="84"/>
      <c r="BA12" s="84"/>
      <c r="BB12" s="84" t="s">
        <v>1006</v>
      </c>
      <c r="BC12" s="84"/>
      <c r="BD12" s="84"/>
      <c r="BE12" s="84" t="s">
        <v>1007</v>
      </c>
      <c r="BF12" s="84"/>
      <c r="BG12" s="84"/>
      <c r="BH12" s="84" t="s">
        <v>1008</v>
      </c>
      <c r="BI12" s="84"/>
      <c r="BJ12" s="84"/>
      <c r="BK12" s="84" t="s">
        <v>357</v>
      </c>
      <c r="BL12" s="84"/>
      <c r="BM12" s="84"/>
      <c r="BN12" s="84" t="s">
        <v>359</v>
      </c>
      <c r="BO12" s="84"/>
      <c r="BP12" s="84"/>
      <c r="BQ12" s="84" t="s">
        <v>1012</v>
      </c>
      <c r="BR12" s="84"/>
      <c r="BS12" s="84"/>
      <c r="BT12" s="84" t="s">
        <v>1013</v>
      </c>
      <c r="BU12" s="84"/>
      <c r="BV12" s="84"/>
      <c r="BW12" s="84" t="s">
        <v>1014</v>
      </c>
      <c r="BX12" s="84"/>
      <c r="BY12" s="84"/>
      <c r="BZ12" s="84" t="s">
        <v>1015</v>
      </c>
      <c r="CA12" s="84"/>
      <c r="CB12" s="84"/>
      <c r="CC12" s="84" t="s">
        <v>369</v>
      </c>
      <c r="CD12" s="84"/>
      <c r="CE12" s="84"/>
      <c r="CF12" s="104" t="s">
        <v>372</v>
      </c>
      <c r="CG12" s="104"/>
      <c r="CH12" s="104"/>
      <c r="CI12" s="84" t="s">
        <v>376</v>
      </c>
      <c r="CJ12" s="84"/>
      <c r="CK12" s="84"/>
      <c r="CL12" s="84" t="s">
        <v>1326</v>
      </c>
      <c r="CM12" s="84"/>
      <c r="CN12" s="84"/>
      <c r="CO12" s="84" t="s">
        <v>382</v>
      </c>
      <c r="CP12" s="84"/>
      <c r="CQ12" s="84"/>
      <c r="CR12" s="104" t="s">
        <v>385</v>
      </c>
      <c r="CS12" s="104"/>
      <c r="CT12" s="104"/>
      <c r="CU12" s="84" t="s">
        <v>388</v>
      </c>
      <c r="CV12" s="84"/>
      <c r="CW12" s="84"/>
      <c r="CX12" s="84" t="s">
        <v>390</v>
      </c>
      <c r="CY12" s="84"/>
      <c r="CZ12" s="84"/>
      <c r="DA12" s="84" t="s">
        <v>394</v>
      </c>
      <c r="DB12" s="84"/>
      <c r="DC12" s="84"/>
      <c r="DD12" s="104" t="s">
        <v>398</v>
      </c>
      <c r="DE12" s="104"/>
      <c r="DF12" s="104"/>
      <c r="DG12" s="104" t="s">
        <v>400</v>
      </c>
      <c r="DH12" s="104"/>
      <c r="DI12" s="104"/>
      <c r="DJ12" s="104" t="s">
        <v>404</v>
      </c>
      <c r="DK12" s="104"/>
      <c r="DL12" s="104"/>
      <c r="DM12" s="104" t="s">
        <v>408</v>
      </c>
      <c r="DN12" s="104"/>
      <c r="DO12" s="104"/>
      <c r="DP12" s="104" t="s">
        <v>412</v>
      </c>
      <c r="DQ12" s="104"/>
      <c r="DR12" s="104"/>
      <c r="DS12" s="104" t="s">
        <v>415</v>
      </c>
      <c r="DT12" s="104"/>
      <c r="DU12" s="104"/>
      <c r="DV12" s="104" t="s">
        <v>418</v>
      </c>
      <c r="DW12" s="104"/>
      <c r="DX12" s="104"/>
      <c r="DY12" s="104" t="s">
        <v>422</v>
      </c>
      <c r="DZ12" s="104"/>
      <c r="EA12" s="104"/>
      <c r="EB12" s="104" t="s">
        <v>424</v>
      </c>
      <c r="EC12" s="104"/>
      <c r="ED12" s="104"/>
      <c r="EE12" s="104" t="s">
        <v>1024</v>
      </c>
      <c r="EF12" s="104"/>
      <c r="EG12" s="104"/>
      <c r="EH12" s="104" t="s">
        <v>426</v>
      </c>
      <c r="EI12" s="104"/>
      <c r="EJ12" s="104"/>
      <c r="EK12" s="104" t="s">
        <v>428</v>
      </c>
      <c r="EL12" s="104"/>
      <c r="EM12" s="104"/>
      <c r="EN12" s="104" t="s">
        <v>1033</v>
      </c>
      <c r="EO12" s="104"/>
      <c r="EP12" s="104"/>
      <c r="EQ12" s="104" t="s">
        <v>1035</v>
      </c>
      <c r="ER12" s="104"/>
      <c r="ES12" s="104"/>
      <c r="ET12" s="104" t="s">
        <v>430</v>
      </c>
      <c r="EU12" s="104"/>
      <c r="EV12" s="104"/>
      <c r="EW12" s="104" t="s">
        <v>431</v>
      </c>
      <c r="EX12" s="104"/>
      <c r="EY12" s="104"/>
      <c r="EZ12" s="104" t="s">
        <v>1039</v>
      </c>
      <c r="FA12" s="104"/>
      <c r="FB12" s="104"/>
      <c r="FC12" s="104" t="s">
        <v>1043</v>
      </c>
      <c r="FD12" s="104"/>
      <c r="FE12" s="104"/>
      <c r="FF12" s="104" t="s">
        <v>1045</v>
      </c>
      <c r="FG12" s="104"/>
      <c r="FH12" s="104"/>
      <c r="FI12" s="104" t="s">
        <v>1049</v>
      </c>
      <c r="FJ12" s="104"/>
      <c r="FK12" s="104"/>
    </row>
    <row r="13" spans="1:254" ht="180.75" x14ac:dyDescent="0.25">
      <c r="A13" s="85"/>
      <c r="B13" s="85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>
        <v>1</v>
      </c>
      <c r="B14" s="13" t="s">
        <v>1384</v>
      </c>
      <c r="C14" s="4">
        <v>1</v>
      </c>
      <c r="D14" s="4"/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>
        <v>1</v>
      </c>
      <c r="P14" s="4"/>
      <c r="Q14" s="4"/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4"/>
      <c r="AB14" s="4">
        <v>1</v>
      </c>
      <c r="AC14" s="4"/>
      <c r="AD14" s="4"/>
      <c r="AE14" s="4">
        <v>1</v>
      </c>
      <c r="AF14" s="4"/>
      <c r="AG14" s="4">
        <v>1</v>
      </c>
      <c r="AH14" s="4"/>
      <c r="AI14" s="4"/>
      <c r="AJ14" s="4"/>
      <c r="AK14" s="4">
        <v>1</v>
      </c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>
        <v>1</v>
      </c>
      <c r="FA14" s="4"/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1385</v>
      </c>
      <c r="C15" s="4">
        <v>1</v>
      </c>
      <c r="D15" s="4"/>
      <c r="E15" s="4"/>
      <c r="F15" s="4"/>
      <c r="G15" s="4">
        <v>1</v>
      </c>
      <c r="H15" s="4"/>
      <c r="I15" s="4"/>
      <c r="J15" s="4">
        <v>1</v>
      </c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/>
      <c r="Z15" s="4">
        <v>1</v>
      </c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1386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>
        <v>1</v>
      </c>
      <c r="M16" s="4"/>
      <c r="N16" s="4"/>
      <c r="O16" s="4">
        <v>1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 s="4"/>
      <c r="Y16" s="4"/>
      <c r="Z16" s="4">
        <v>1</v>
      </c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1387</v>
      </c>
      <c r="C17" s="4">
        <v>1</v>
      </c>
      <c r="D17" s="4"/>
      <c r="E17" s="4"/>
      <c r="F17" s="4"/>
      <c r="G17" s="4">
        <v>1</v>
      </c>
      <c r="H17" s="4"/>
      <c r="I17" s="4"/>
      <c r="J17" s="4">
        <v>1</v>
      </c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/>
      <c r="Z17" s="4">
        <v>1</v>
      </c>
      <c r="AA17" s="4"/>
      <c r="AB17" s="4">
        <v>1</v>
      </c>
      <c r="AC17" s="4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1388</v>
      </c>
      <c r="C18" s="4">
        <v>1</v>
      </c>
      <c r="D18" s="4"/>
      <c r="E18" s="4"/>
      <c r="F18" s="4">
        <v>1</v>
      </c>
      <c r="G18" s="4"/>
      <c r="H18" s="4"/>
      <c r="I18" s="4"/>
      <c r="J18" s="4">
        <v>1</v>
      </c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>
        <v>1</v>
      </c>
      <c r="V18" s="4"/>
      <c r="W18" s="4"/>
      <c r="X18" s="4"/>
      <c r="Y18" s="4"/>
      <c r="Z18" s="4">
        <v>1</v>
      </c>
      <c r="AA18" s="4"/>
      <c r="AB18" s="4">
        <v>1</v>
      </c>
      <c r="AC18" s="4"/>
      <c r="AD18" s="4">
        <v>1</v>
      </c>
      <c r="AE18" s="4"/>
      <c r="AF18" s="4"/>
      <c r="AG18" s="4">
        <v>1</v>
      </c>
      <c r="AH18" s="4"/>
      <c r="AI18" s="4"/>
      <c r="AJ18" s="4"/>
      <c r="AK18" s="4">
        <v>1</v>
      </c>
      <c r="AL18" s="4"/>
      <c r="AM18" s="4">
        <v>1</v>
      </c>
      <c r="AN18" s="4"/>
      <c r="AO18" s="4"/>
      <c r="AP18" s="4">
        <v>1</v>
      </c>
      <c r="AQ18" s="4"/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>
        <v>1</v>
      </c>
      <c r="BR18" s="4"/>
      <c r="BS18" s="4"/>
      <c r="BT18" s="4">
        <v>1</v>
      </c>
      <c r="BU18" s="4"/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1389</v>
      </c>
      <c r="C19" s="4">
        <v>1</v>
      </c>
      <c r="D19" s="4"/>
      <c r="E19" s="4"/>
      <c r="F19" s="4">
        <v>1</v>
      </c>
      <c r="G19" s="4"/>
      <c r="H19" s="4"/>
      <c r="I19" s="4"/>
      <c r="J19" s="4">
        <v>1</v>
      </c>
      <c r="K19" s="4"/>
      <c r="L19" s="4">
        <v>1</v>
      </c>
      <c r="M19" s="4"/>
      <c r="N19" s="4"/>
      <c r="O19" s="4">
        <v>1</v>
      </c>
      <c r="P19" s="4"/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>
        <v>1</v>
      </c>
      <c r="AE19" s="4"/>
      <c r="AF19" s="4"/>
      <c r="AG19" s="4">
        <v>1</v>
      </c>
      <c r="AH19" s="4"/>
      <c r="AI19" s="4"/>
      <c r="AJ19" s="4"/>
      <c r="AK19" s="4">
        <v>1</v>
      </c>
      <c r="AL19" s="4"/>
      <c r="AM19" s="4">
        <v>1</v>
      </c>
      <c r="AN19" s="4"/>
      <c r="AO19" s="4"/>
      <c r="AP19" s="4">
        <v>1</v>
      </c>
      <c r="AQ19" s="4"/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>
        <v>1</v>
      </c>
      <c r="BP19" s="4"/>
      <c r="BQ19" s="4">
        <v>1</v>
      </c>
      <c r="BR19" s="4"/>
      <c r="BS19" s="4"/>
      <c r="BT19" s="4">
        <v>1</v>
      </c>
      <c r="BU19" s="4"/>
      <c r="BV19" s="4"/>
      <c r="BW19" s="4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/>
      <c r="FG19" s="4">
        <v>1</v>
      </c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1390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/>
      <c r="S20" s="4">
        <v>1</v>
      </c>
      <c r="T20" s="4"/>
      <c r="U20" s="4">
        <v>1</v>
      </c>
      <c r="V20" s="4"/>
      <c r="W20" s="4"/>
      <c r="X20" s="4"/>
      <c r="Y20" s="4"/>
      <c r="Z20" s="4">
        <v>1</v>
      </c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/>
      <c r="AK20" s="4">
        <v>1</v>
      </c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/>
      <c r="AW20" s="4">
        <v>1</v>
      </c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/>
      <c r="EU20" s="4">
        <v>1</v>
      </c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28" t="s">
        <v>1391</v>
      </c>
      <c r="C21" s="4">
        <v>1</v>
      </c>
      <c r="D21" s="4"/>
      <c r="E21" s="4"/>
      <c r="F21" s="4">
        <v>1</v>
      </c>
      <c r="G21" s="4"/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/>
      <c r="Y21" s="4"/>
      <c r="Z21" s="4">
        <v>1</v>
      </c>
      <c r="AA21" s="4"/>
      <c r="AB21" s="4">
        <v>1</v>
      </c>
      <c r="AC21" s="4"/>
      <c r="AD21" s="4">
        <v>1</v>
      </c>
      <c r="AE21" s="4"/>
      <c r="AF21" s="4"/>
      <c r="AG21" s="4">
        <v>1</v>
      </c>
      <c r="AH21" s="4"/>
      <c r="AI21" s="4"/>
      <c r="AJ21" s="4"/>
      <c r="AK21" s="4">
        <v>1</v>
      </c>
      <c r="AL21" s="4"/>
      <c r="AM21" s="4">
        <v>1</v>
      </c>
      <c r="AN21" s="4"/>
      <c r="AO21" s="4"/>
      <c r="AP21" s="4">
        <v>1</v>
      </c>
      <c r="AQ21" s="4"/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/>
      <c r="FG21" s="4">
        <v>1</v>
      </c>
      <c r="FH21" s="4"/>
      <c r="FI21" s="4">
        <v>1</v>
      </c>
      <c r="FJ21" s="4"/>
      <c r="FK21" s="4"/>
    </row>
    <row r="22" spans="1:254" x14ac:dyDescent="0.25">
      <c r="A22" s="3">
        <v>9</v>
      </c>
      <c r="B22" s="28" t="s">
        <v>1392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>
        <v>1</v>
      </c>
      <c r="V22" s="4"/>
      <c r="W22" s="4"/>
      <c r="X22" s="4"/>
      <c r="Y22" s="4"/>
      <c r="Z22" s="4">
        <v>1</v>
      </c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>
        <v>1</v>
      </c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4"/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/>
      <c r="EU22" s="4">
        <v>1</v>
      </c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>
        <v>1</v>
      </c>
      <c r="FJ22" s="4"/>
      <c r="FK22" s="4"/>
    </row>
    <row r="23" spans="1:254" x14ac:dyDescent="0.25">
      <c r="A23" s="80" t="s">
        <v>278</v>
      </c>
      <c r="B23" s="81"/>
      <c r="C23" s="3">
        <f t="shared" ref="C23:AH23" si="0">SUM(C14:C22)</f>
        <v>9</v>
      </c>
      <c r="D23" s="3">
        <f t="shared" si="0"/>
        <v>0</v>
      </c>
      <c r="E23" s="3">
        <f t="shared" si="0"/>
        <v>0</v>
      </c>
      <c r="F23" s="3">
        <f t="shared" si="0"/>
        <v>5</v>
      </c>
      <c r="G23" s="3">
        <f t="shared" si="0"/>
        <v>4</v>
      </c>
      <c r="H23" s="3">
        <f t="shared" si="0"/>
        <v>0</v>
      </c>
      <c r="I23" s="3">
        <f t="shared" si="0"/>
        <v>0</v>
      </c>
      <c r="J23" s="3">
        <f t="shared" si="0"/>
        <v>9</v>
      </c>
      <c r="K23" s="3">
        <f t="shared" si="0"/>
        <v>0</v>
      </c>
      <c r="L23" s="3">
        <f t="shared" si="0"/>
        <v>9</v>
      </c>
      <c r="M23" s="3">
        <f t="shared" si="0"/>
        <v>0</v>
      </c>
      <c r="N23" s="3">
        <f t="shared" si="0"/>
        <v>0</v>
      </c>
      <c r="O23" s="3">
        <f t="shared" si="0"/>
        <v>9</v>
      </c>
      <c r="P23" s="3">
        <f t="shared" si="0"/>
        <v>0</v>
      </c>
      <c r="Q23" s="3">
        <f t="shared" si="0"/>
        <v>0</v>
      </c>
      <c r="R23" s="3">
        <f t="shared" si="0"/>
        <v>0</v>
      </c>
      <c r="S23" s="3">
        <f t="shared" si="0"/>
        <v>9</v>
      </c>
      <c r="T23" s="3">
        <f t="shared" si="0"/>
        <v>0</v>
      </c>
      <c r="U23" s="3">
        <f t="shared" si="0"/>
        <v>3</v>
      </c>
      <c r="V23" s="3">
        <f t="shared" si="0"/>
        <v>6</v>
      </c>
      <c r="W23" s="3">
        <f t="shared" si="0"/>
        <v>0</v>
      </c>
      <c r="X23" s="3">
        <f t="shared" si="0"/>
        <v>0</v>
      </c>
      <c r="Y23" s="3">
        <f t="shared" si="0"/>
        <v>0</v>
      </c>
      <c r="Z23" s="3">
        <f t="shared" si="0"/>
        <v>9</v>
      </c>
      <c r="AA23" s="3">
        <f t="shared" si="0"/>
        <v>2</v>
      </c>
      <c r="AB23" s="3">
        <f t="shared" si="0"/>
        <v>7</v>
      </c>
      <c r="AC23" s="3">
        <f t="shared" si="0"/>
        <v>0</v>
      </c>
      <c r="AD23" s="3">
        <f t="shared" si="0"/>
        <v>7</v>
      </c>
      <c r="AE23" s="3">
        <f t="shared" si="0"/>
        <v>2</v>
      </c>
      <c r="AF23" s="3">
        <f t="shared" si="0"/>
        <v>0</v>
      </c>
      <c r="AG23" s="3">
        <f t="shared" si="0"/>
        <v>9</v>
      </c>
      <c r="AH23" s="3">
        <f t="shared" si="0"/>
        <v>0</v>
      </c>
      <c r="AI23" s="3">
        <f t="shared" ref="AI23:BN23" si="1">SUM(AI14:AI22)</f>
        <v>0</v>
      </c>
      <c r="AJ23" s="3">
        <f t="shared" si="1"/>
        <v>0</v>
      </c>
      <c r="AK23" s="3">
        <f t="shared" si="1"/>
        <v>9</v>
      </c>
      <c r="AL23" s="3">
        <f t="shared" si="1"/>
        <v>0</v>
      </c>
      <c r="AM23" s="3">
        <f t="shared" si="1"/>
        <v>9</v>
      </c>
      <c r="AN23" s="3">
        <f t="shared" si="1"/>
        <v>0</v>
      </c>
      <c r="AO23" s="3">
        <f t="shared" si="1"/>
        <v>0</v>
      </c>
      <c r="AP23" s="3">
        <f t="shared" si="1"/>
        <v>5</v>
      </c>
      <c r="AQ23" s="3">
        <f t="shared" si="1"/>
        <v>4</v>
      </c>
      <c r="AR23" s="3">
        <f t="shared" si="1"/>
        <v>0</v>
      </c>
      <c r="AS23" s="3">
        <f t="shared" si="1"/>
        <v>2</v>
      </c>
      <c r="AT23" s="3">
        <f t="shared" si="1"/>
        <v>7</v>
      </c>
      <c r="AU23" s="3">
        <f t="shared" si="1"/>
        <v>0</v>
      </c>
      <c r="AV23" s="3">
        <f t="shared" si="1"/>
        <v>0</v>
      </c>
      <c r="AW23" s="3">
        <f t="shared" si="1"/>
        <v>9</v>
      </c>
      <c r="AX23" s="3">
        <f t="shared" si="1"/>
        <v>0</v>
      </c>
      <c r="AY23" s="3">
        <f t="shared" si="1"/>
        <v>2</v>
      </c>
      <c r="AZ23" s="3">
        <f t="shared" si="1"/>
        <v>7</v>
      </c>
      <c r="BA23" s="3">
        <f t="shared" si="1"/>
        <v>0</v>
      </c>
      <c r="BB23" s="3">
        <f t="shared" si="1"/>
        <v>5</v>
      </c>
      <c r="BC23" s="3">
        <f t="shared" si="1"/>
        <v>4</v>
      </c>
      <c r="BD23" s="3">
        <f t="shared" si="1"/>
        <v>0</v>
      </c>
      <c r="BE23" s="3">
        <f t="shared" si="1"/>
        <v>5</v>
      </c>
      <c r="BF23" s="3">
        <f t="shared" si="1"/>
        <v>4</v>
      </c>
      <c r="BG23" s="3">
        <f t="shared" si="1"/>
        <v>0</v>
      </c>
      <c r="BH23" s="3">
        <f t="shared" si="1"/>
        <v>5</v>
      </c>
      <c r="BI23" s="3">
        <f t="shared" si="1"/>
        <v>4</v>
      </c>
      <c r="BJ23" s="3">
        <f t="shared" si="1"/>
        <v>0</v>
      </c>
      <c r="BK23" s="3">
        <f t="shared" si="1"/>
        <v>5</v>
      </c>
      <c r="BL23" s="3">
        <f t="shared" si="1"/>
        <v>4</v>
      </c>
      <c r="BM23" s="3">
        <f t="shared" si="1"/>
        <v>0</v>
      </c>
      <c r="BN23" s="3">
        <f t="shared" si="1"/>
        <v>0</v>
      </c>
      <c r="BO23" s="3">
        <f t="shared" ref="BO23:CT23" si="2">SUM(BO14:BO22)</f>
        <v>9</v>
      </c>
      <c r="BP23" s="3">
        <f t="shared" si="2"/>
        <v>0</v>
      </c>
      <c r="BQ23" s="3">
        <f t="shared" si="2"/>
        <v>5</v>
      </c>
      <c r="BR23" s="3">
        <f t="shared" si="2"/>
        <v>4</v>
      </c>
      <c r="BS23" s="3">
        <f t="shared" si="2"/>
        <v>0</v>
      </c>
      <c r="BT23" s="3">
        <f t="shared" si="2"/>
        <v>5</v>
      </c>
      <c r="BU23" s="3">
        <f t="shared" si="2"/>
        <v>4</v>
      </c>
      <c r="BV23" s="3">
        <f t="shared" si="2"/>
        <v>0</v>
      </c>
      <c r="BW23" s="3">
        <f t="shared" si="2"/>
        <v>0</v>
      </c>
      <c r="BX23" s="3">
        <f t="shared" si="2"/>
        <v>9</v>
      </c>
      <c r="BY23" s="3">
        <f t="shared" si="2"/>
        <v>0</v>
      </c>
      <c r="BZ23" s="3">
        <f t="shared" si="2"/>
        <v>5</v>
      </c>
      <c r="CA23" s="3">
        <f t="shared" si="2"/>
        <v>4</v>
      </c>
      <c r="CB23" s="3">
        <f t="shared" si="2"/>
        <v>0</v>
      </c>
      <c r="CC23" s="3">
        <f t="shared" si="2"/>
        <v>7</v>
      </c>
      <c r="CD23" s="3">
        <f t="shared" si="2"/>
        <v>2</v>
      </c>
      <c r="CE23" s="3">
        <f t="shared" si="2"/>
        <v>0</v>
      </c>
      <c r="CF23" s="3">
        <f t="shared" si="2"/>
        <v>5</v>
      </c>
      <c r="CG23" s="3">
        <f t="shared" si="2"/>
        <v>4</v>
      </c>
      <c r="CH23" s="3">
        <f t="shared" si="2"/>
        <v>0</v>
      </c>
      <c r="CI23" s="3">
        <f t="shared" si="2"/>
        <v>9</v>
      </c>
      <c r="CJ23" s="3">
        <f t="shared" si="2"/>
        <v>0</v>
      </c>
      <c r="CK23" s="3">
        <f t="shared" si="2"/>
        <v>0</v>
      </c>
      <c r="CL23" s="3">
        <f t="shared" si="2"/>
        <v>9</v>
      </c>
      <c r="CM23" s="3">
        <f t="shared" si="2"/>
        <v>0</v>
      </c>
      <c r="CN23" s="3">
        <f t="shared" si="2"/>
        <v>0</v>
      </c>
      <c r="CO23" s="3">
        <f t="shared" si="2"/>
        <v>9</v>
      </c>
      <c r="CP23" s="3">
        <f t="shared" si="2"/>
        <v>0</v>
      </c>
      <c r="CQ23" s="3">
        <f t="shared" si="2"/>
        <v>0</v>
      </c>
      <c r="CR23" s="3">
        <f t="shared" si="2"/>
        <v>5</v>
      </c>
      <c r="CS23" s="3">
        <f t="shared" si="2"/>
        <v>4</v>
      </c>
      <c r="CT23" s="3">
        <f t="shared" si="2"/>
        <v>0</v>
      </c>
      <c r="CU23" s="3">
        <f t="shared" ref="CU23:DZ23" si="3">SUM(CU14:CU22)</f>
        <v>5</v>
      </c>
      <c r="CV23" s="3">
        <f t="shared" si="3"/>
        <v>4</v>
      </c>
      <c r="CW23" s="3">
        <f t="shared" si="3"/>
        <v>0</v>
      </c>
      <c r="CX23" s="3">
        <f t="shared" si="3"/>
        <v>5</v>
      </c>
      <c r="CY23" s="3">
        <f t="shared" si="3"/>
        <v>4</v>
      </c>
      <c r="CZ23" s="3">
        <f t="shared" si="3"/>
        <v>0</v>
      </c>
      <c r="DA23" s="3">
        <f t="shared" si="3"/>
        <v>9</v>
      </c>
      <c r="DB23" s="3">
        <f t="shared" si="3"/>
        <v>0</v>
      </c>
      <c r="DC23" s="3">
        <f t="shared" si="3"/>
        <v>0</v>
      </c>
      <c r="DD23" s="3">
        <f t="shared" si="3"/>
        <v>9</v>
      </c>
      <c r="DE23" s="3">
        <f t="shared" si="3"/>
        <v>0</v>
      </c>
      <c r="DF23" s="3">
        <f t="shared" si="3"/>
        <v>0</v>
      </c>
      <c r="DG23" s="3">
        <f t="shared" si="3"/>
        <v>9</v>
      </c>
      <c r="DH23" s="3">
        <f t="shared" si="3"/>
        <v>0</v>
      </c>
      <c r="DI23" s="3">
        <f t="shared" si="3"/>
        <v>0</v>
      </c>
      <c r="DJ23" s="3">
        <f t="shared" si="3"/>
        <v>9</v>
      </c>
      <c r="DK23" s="3">
        <f t="shared" si="3"/>
        <v>0</v>
      </c>
      <c r="DL23" s="3">
        <f t="shared" si="3"/>
        <v>0</v>
      </c>
      <c r="DM23" s="3">
        <f t="shared" si="3"/>
        <v>9</v>
      </c>
      <c r="DN23" s="3">
        <f t="shared" si="3"/>
        <v>0</v>
      </c>
      <c r="DO23" s="3">
        <f t="shared" si="3"/>
        <v>0</v>
      </c>
      <c r="DP23" s="3">
        <f t="shared" si="3"/>
        <v>5</v>
      </c>
      <c r="DQ23" s="3">
        <f t="shared" si="3"/>
        <v>4</v>
      </c>
      <c r="DR23" s="3">
        <f t="shared" si="3"/>
        <v>0</v>
      </c>
      <c r="DS23" s="3">
        <f t="shared" si="3"/>
        <v>5</v>
      </c>
      <c r="DT23" s="3">
        <f t="shared" si="3"/>
        <v>4</v>
      </c>
      <c r="DU23" s="3">
        <f t="shared" si="3"/>
        <v>0</v>
      </c>
      <c r="DV23" s="3">
        <f t="shared" si="3"/>
        <v>9</v>
      </c>
      <c r="DW23" s="3">
        <f t="shared" si="3"/>
        <v>0</v>
      </c>
      <c r="DX23" s="3">
        <f t="shared" si="3"/>
        <v>0</v>
      </c>
      <c r="DY23" s="3">
        <f t="shared" si="3"/>
        <v>9</v>
      </c>
      <c r="DZ23" s="3">
        <f t="shared" si="3"/>
        <v>0</v>
      </c>
      <c r="EA23" s="3">
        <f t="shared" ref="EA23:FF23" si="4">SUM(EA14:EA22)</f>
        <v>0</v>
      </c>
      <c r="EB23" s="3">
        <f t="shared" si="4"/>
        <v>5</v>
      </c>
      <c r="EC23" s="3">
        <f t="shared" si="4"/>
        <v>4</v>
      </c>
      <c r="ED23" s="3">
        <f t="shared" si="4"/>
        <v>0</v>
      </c>
      <c r="EE23" s="3">
        <f t="shared" si="4"/>
        <v>9</v>
      </c>
      <c r="EF23" s="3">
        <f t="shared" si="4"/>
        <v>0</v>
      </c>
      <c r="EG23" s="3">
        <f t="shared" si="4"/>
        <v>0</v>
      </c>
      <c r="EH23" s="3">
        <f t="shared" si="4"/>
        <v>9</v>
      </c>
      <c r="EI23" s="3">
        <f t="shared" si="4"/>
        <v>0</v>
      </c>
      <c r="EJ23" s="3">
        <f t="shared" si="4"/>
        <v>0</v>
      </c>
      <c r="EK23" s="3">
        <f t="shared" si="4"/>
        <v>5</v>
      </c>
      <c r="EL23" s="3">
        <f t="shared" si="4"/>
        <v>4</v>
      </c>
      <c r="EM23" s="3">
        <f t="shared" si="4"/>
        <v>0</v>
      </c>
      <c r="EN23" s="3">
        <f t="shared" si="4"/>
        <v>9</v>
      </c>
      <c r="EO23" s="3">
        <f t="shared" si="4"/>
        <v>0</v>
      </c>
      <c r="EP23" s="3">
        <f t="shared" si="4"/>
        <v>0</v>
      </c>
      <c r="EQ23" s="3">
        <f t="shared" si="4"/>
        <v>6</v>
      </c>
      <c r="ER23" s="3">
        <f t="shared" si="4"/>
        <v>3</v>
      </c>
      <c r="ES23" s="3">
        <f t="shared" si="4"/>
        <v>0</v>
      </c>
      <c r="ET23" s="3">
        <f t="shared" si="4"/>
        <v>0</v>
      </c>
      <c r="EU23" s="3">
        <f t="shared" si="4"/>
        <v>9</v>
      </c>
      <c r="EV23" s="3">
        <f t="shared" si="4"/>
        <v>0</v>
      </c>
      <c r="EW23" s="3">
        <f t="shared" si="4"/>
        <v>8</v>
      </c>
      <c r="EX23" s="3">
        <f t="shared" si="4"/>
        <v>1</v>
      </c>
      <c r="EY23" s="3">
        <f t="shared" si="4"/>
        <v>0</v>
      </c>
      <c r="EZ23" s="3">
        <f>$A22</f>
        <v>9</v>
      </c>
      <c r="FA23" s="3">
        <f t="shared" si="4"/>
        <v>0</v>
      </c>
      <c r="FB23" s="3">
        <f t="shared" si="4"/>
        <v>0</v>
      </c>
      <c r="FC23" s="3">
        <f t="shared" si="4"/>
        <v>9</v>
      </c>
      <c r="FD23" s="3">
        <f t="shared" si="4"/>
        <v>0</v>
      </c>
      <c r="FE23" s="3">
        <f t="shared" si="4"/>
        <v>0</v>
      </c>
      <c r="FF23" s="3">
        <f t="shared" si="4"/>
        <v>0</v>
      </c>
      <c r="FG23" s="3">
        <f t="shared" ref="FG23:FK23" si="5">SUM(FG14:FG22)</f>
        <v>9</v>
      </c>
      <c r="FH23" s="3">
        <f t="shared" si="5"/>
        <v>0</v>
      </c>
      <c r="FI23" s="3">
        <f t="shared" si="5"/>
        <v>5</v>
      </c>
      <c r="FJ23" s="3">
        <f t="shared" si="5"/>
        <v>4</v>
      </c>
      <c r="FK23" s="3">
        <f t="shared" si="5"/>
        <v>0</v>
      </c>
    </row>
    <row r="24" spans="1:254" ht="15.75" x14ac:dyDescent="0.25">
      <c r="A24" s="82" t="s">
        <v>1404</v>
      </c>
      <c r="B24" s="83"/>
      <c r="C24" s="10">
        <f t="shared" ref="C24" si="6">C23/9%</f>
        <v>100</v>
      </c>
      <c r="D24" s="10">
        <f>D23/9%</f>
        <v>0</v>
      </c>
      <c r="E24" s="10">
        <f t="shared" ref="E24:BP24" si="7">E23/9%</f>
        <v>0</v>
      </c>
      <c r="F24" s="10">
        <f t="shared" si="7"/>
        <v>55.555555555555557</v>
      </c>
      <c r="G24" s="10">
        <f t="shared" si="7"/>
        <v>44.444444444444443</v>
      </c>
      <c r="H24" s="10">
        <f t="shared" si="7"/>
        <v>0</v>
      </c>
      <c r="I24" s="10">
        <f t="shared" si="7"/>
        <v>0</v>
      </c>
      <c r="J24" s="10">
        <f t="shared" si="7"/>
        <v>100</v>
      </c>
      <c r="K24" s="10">
        <f t="shared" si="7"/>
        <v>0</v>
      </c>
      <c r="L24" s="10">
        <f t="shared" si="7"/>
        <v>100</v>
      </c>
      <c r="M24" s="10">
        <f t="shared" si="7"/>
        <v>0</v>
      </c>
      <c r="N24" s="10">
        <f t="shared" si="7"/>
        <v>0</v>
      </c>
      <c r="O24" s="10">
        <f t="shared" si="7"/>
        <v>100</v>
      </c>
      <c r="P24" s="10">
        <f t="shared" si="7"/>
        <v>0</v>
      </c>
      <c r="Q24" s="10">
        <f t="shared" si="7"/>
        <v>0</v>
      </c>
      <c r="R24" s="10">
        <f t="shared" si="7"/>
        <v>0</v>
      </c>
      <c r="S24" s="10">
        <f t="shared" si="7"/>
        <v>100</v>
      </c>
      <c r="T24" s="10">
        <f t="shared" si="7"/>
        <v>0</v>
      </c>
      <c r="U24" s="10">
        <f t="shared" si="7"/>
        <v>33.333333333333336</v>
      </c>
      <c r="V24" s="10">
        <f t="shared" si="7"/>
        <v>66.666666666666671</v>
      </c>
      <c r="W24" s="10">
        <f t="shared" si="7"/>
        <v>0</v>
      </c>
      <c r="X24" s="10">
        <f t="shared" si="7"/>
        <v>0</v>
      </c>
      <c r="Y24" s="10">
        <f t="shared" si="7"/>
        <v>0</v>
      </c>
      <c r="Z24" s="10">
        <f t="shared" si="7"/>
        <v>100</v>
      </c>
      <c r="AA24" s="10">
        <f t="shared" si="7"/>
        <v>22.222222222222221</v>
      </c>
      <c r="AB24" s="10">
        <f t="shared" si="7"/>
        <v>77.777777777777786</v>
      </c>
      <c r="AC24" s="10">
        <f t="shared" si="7"/>
        <v>0</v>
      </c>
      <c r="AD24" s="10">
        <f t="shared" si="7"/>
        <v>77.777777777777786</v>
      </c>
      <c r="AE24" s="10">
        <f t="shared" si="7"/>
        <v>22.222222222222221</v>
      </c>
      <c r="AF24" s="10">
        <f t="shared" si="7"/>
        <v>0</v>
      </c>
      <c r="AG24" s="10">
        <f t="shared" si="7"/>
        <v>100</v>
      </c>
      <c r="AH24" s="10">
        <f t="shared" si="7"/>
        <v>0</v>
      </c>
      <c r="AI24" s="10">
        <f t="shared" si="7"/>
        <v>0</v>
      </c>
      <c r="AJ24" s="10">
        <f t="shared" si="7"/>
        <v>0</v>
      </c>
      <c r="AK24" s="10">
        <f t="shared" si="7"/>
        <v>100</v>
      </c>
      <c r="AL24" s="10">
        <f t="shared" si="7"/>
        <v>0</v>
      </c>
      <c r="AM24" s="10">
        <f t="shared" si="7"/>
        <v>100</v>
      </c>
      <c r="AN24" s="10">
        <f t="shared" si="7"/>
        <v>0</v>
      </c>
      <c r="AO24" s="10">
        <f t="shared" si="7"/>
        <v>0</v>
      </c>
      <c r="AP24" s="10">
        <f t="shared" si="7"/>
        <v>55.555555555555557</v>
      </c>
      <c r="AQ24" s="10">
        <f t="shared" si="7"/>
        <v>44.444444444444443</v>
      </c>
      <c r="AR24" s="10">
        <f t="shared" si="7"/>
        <v>0</v>
      </c>
      <c r="AS24" s="10">
        <f t="shared" si="7"/>
        <v>22.222222222222221</v>
      </c>
      <c r="AT24" s="10">
        <f t="shared" si="7"/>
        <v>77.777777777777786</v>
      </c>
      <c r="AU24" s="10">
        <f t="shared" si="7"/>
        <v>0</v>
      </c>
      <c r="AV24" s="10">
        <f t="shared" si="7"/>
        <v>0</v>
      </c>
      <c r="AW24" s="10">
        <f t="shared" si="7"/>
        <v>100</v>
      </c>
      <c r="AX24" s="10">
        <f t="shared" si="7"/>
        <v>0</v>
      </c>
      <c r="AY24" s="10">
        <f t="shared" si="7"/>
        <v>22.222222222222221</v>
      </c>
      <c r="AZ24" s="10">
        <f t="shared" si="7"/>
        <v>77.777777777777786</v>
      </c>
      <c r="BA24" s="10">
        <f t="shared" si="7"/>
        <v>0</v>
      </c>
      <c r="BB24" s="10">
        <f t="shared" si="7"/>
        <v>55.555555555555557</v>
      </c>
      <c r="BC24" s="10">
        <f t="shared" si="7"/>
        <v>44.444444444444443</v>
      </c>
      <c r="BD24" s="10">
        <f t="shared" si="7"/>
        <v>0</v>
      </c>
      <c r="BE24" s="10">
        <f t="shared" si="7"/>
        <v>55.555555555555557</v>
      </c>
      <c r="BF24" s="10">
        <f t="shared" si="7"/>
        <v>44.444444444444443</v>
      </c>
      <c r="BG24" s="10">
        <f t="shared" si="7"/>
        <v>0</v>
      </c>
      <c r="BH24" s="10">
        <f t="shared" si="7"/>
        <v>55.555555555555557</v>
      </c>
      <c r="BI24" s="10">
        <f t="shared" si="7"/>
        <v>44.444444444444443</v>
      </c>
      <c r="BJ24" s="10">
        <f t="shared" si="7"/>
        <v>0</v>
      </c>
      <c r="BK24" s="10">
        <f t="shared" si="7"/>
        <v>55.555555555555557</v>
      </c>
      <c r="BL24" s="10">
        <f t="shared" si="7"/>
        <v>44.444444444444443</v>
      </c>
      <c r="BM24" s="10">
        <f t="shared" si="7"/>
        <v>0</v>
      </c>
      <c r="BN24" s="10">
        <f t="shared" si="7"/>
        <v>0</v>
      </c>
      <c r="BO24" s="10">
        <f t="shared" si="7"/>
        <v>100</v>
      </c>
      <c r="BP24" s="10">
        <f t="shared" si="7"/>
        <v>0</v>
      </c>
      <c r="BQ24" s="10">
        <f t="shared" ref="BQ24:EB24" si="8">BQ23/9%</f>
        <v>55.555555555555557</v>
      </c>
      <c r="BR24" s="10">
        <f t="shared" si="8"/>
        <v>44.444444444444443</v>
      </c>
      <c r="BS24" s="10">
        <f t="shared" si="8"/>
        <v>0</v>
      </c>
      <c r="BT24" s="10">
        <f t="shared" si="8"/>
        <v>55.555555555555557</v>
      </c>
      <c r="BU24" s="10">
        <f t="shared" si="8"/>
        <v>44.444444444444443</v>
      </c>
      <c r="BV24" s="10">
        <f t="shared" si="8"/>
        <v>0</v>
      </c>
      <c r="BW24" s="10">
        <f t="shared" si="8"/>
        <v>0</v>
      </c>
      <c r="BX24" s="10">
        <f t="shared" si="8"/>
        <v>100</v>
      </c>
      <c r="BY24" s="10">
        <f t="shared" si="8"/>
        <v>0</v>
      </c>
      <c r="BZ24" s="10">
        <f t="shared" si="8"/>
        <v>55.555555555555557</v>
      </c>
      <c r="CA24" s="10">
        <f t="shared" si="8"/>
        <v>44.444444444444443</v>
      </c>
      <c r="CB24" s="10">
        <f t="shared" si="8"/>
        <v>0</v>
      </c>
      <c r="CC24" s="10">
        <f t="shared" si="8"/>
        <v>77.777777777777786</v>
      </c>
      <c r="CD24" s="10">
        <f t="shared" si="8"/>
        <v>22.222222222222221</v>
      </c>
      <c r="CE24" s="10">
        <f t="shared" si="8"/>
        <v>0</v>
      </c>
      <c r="CF24" s="10">
        <f t="shared" si="8"/>
        <v>55.555555555555557</v>
      </c>
      <c r="CG24" s="10">
        <f t="shared" si="8"/>
        <v>44.444444444444443</v>
      </c>
      <c r="CH24" s="10">
        <f t="shared" si="8"/>
        <v>0</v>
      </c>
      <c r="CI24" s="10">
        <f t="shared" si="8"/>
        <v>100</v>
      </c>
      <c r="CJ24" s="10">
        <f t="shared" si="8"/>
        <v>0</v>
      </c>
      <c r="CK24" s="10">
        <f t="shared" si="8"/>
        <v>0</v>
      </c>
      <c r="CL24" s="10">
        <f t="shared" si="8"/>
        <v>100</v>
      </c>
      <c r="CM24" s="10">
        <f t="shared" si="8"/>
        <v>0</v>
      </c>
      <c r="CN24" s="10">
        <f t="shared" si="8"/>
        <v>0</v>
      </c>
      <c r="CO24" s="10">
        <f t="shared" si="8"/>
        <v>100</v>
      </c>
      <c r="CP24" s="10">
        <f t="shared" si="8"/>
        <v>0</v>
      </c>
      <c r="CQ24" s="10">
        <f t="shared" si="8"/>
        <v>0</v>
      </c>
      <c r="CR24" s="10">
        <f t="shared" si="8"/>
        <v>55.555555555555557</v>
      </c>
      <c r="CS24" s="10">
        <f t="shared" si="8"/>
        <v>44.444444444444443</v>
      </c>
      <c r="CT24" s="10">
        <f t="shared" si="8"/>
        <v>0</v>
      </c>
      <c r="CU24" s="10">
        <f t="shared" si="8"/>
        <v>55.555555555555557</v>
      </c>
      <c r="CV24" s="10">
        <f t="shared" si="8"/>
        <v>44.444444444444443</v>
      </c>
      <c r="CW24" s="10">
        <f t="shared" si="8"/>
        <v>0</v>
      </c>
      <c r="CX24" s="10">
        <f t="shared" si="8"/>
        <v>55.555555555555557</v>
      </c>
      <c r="CY24" s="10">
        <f t="shared" si="8"/>
        <v>44.444444444444443</v>
      </c>
      <c r="CZ24" s="10">
        <f t="shared" si="8"/>
        <v>0</v>
      </c>
      <c r="DA24" s="10">
        <f t="shared" si="8"/>
        <v>100</v>
      </c>
      <c r="DB24" s="10">
        <f t="shared" si="8"/>
        <v>0</v>
      </c>
      <c r="DC24" s="10">
        <f t="shared" si="8"/>
        <v>0</v>
      </c>
      <c r="DD24" s="10">
        <f t="shared" si="8"/>
        <v>100</v>
      </c>
      <c r="DE24" s="10">
        <f t="shared" si="8"/>
        <v>0</v>
      </c>
      <c r="DF24" s="10">
        <f t="shared" si="8"/>
        <v>0</v>
      </c>
      <c r="DG24" s="10">
        <f t="shared" si="8"/>
        <v>100</v>
      </c>
      <c r="DH24" s="10">
        <f t="shared" si="8"/>
        <v>0</v>
      </c>
      <c r="DI24" s="10">
        <f t="shared" si="8"/>
        <v>0</v>
      </c>
      <c r="DJ24" s="10">
        <f t="shared" si="8"/>
        <v>100</v>
      </c>
      <c r="DK24" s="10">
        <f t="shared" si="8"/>
        <v>0</v>
      </c>
      <c r="DL24" s="10">
        <f t="shared" si="8"/>
        <v>0</v>
      </c>
      <c r="DM24" s="10">
        <f t="shared" si="8"/>
        <v>100</v>
      </c>
      <c r="DN24" s="10">
        <f t="shared" si="8"/>
        <v>0</v>
      </c>
      <c r="DO24" s="10">
        <f t="shared" si="8"/>
        <v>0</v>
      </c>
      <c r="DP24" s="10">
        <f t="shared" si="8"/>
        <v>55.555555555555557</v>
      </c>
      <c r="DQ24" s="10">
        <f t="shared" si="8"/>
        <v>44.444444444444443</v>
      </c>
      <c r="DR24" s="10">
        <f t="shared" si="8"/>
        <v>0</v>
      </c>
      <c r="DS24" s="10">
        <f t="shared" si="8"/>
        <v>55.555555555555557</v>
      </c>
      <c r="DT24" s="10">
        <f t="shared" si="8"/>
        <v>44.444444444444443</v>
      </c>
      <c r="DU24" s="10">
        <f t="shared" si="8"/>
        <v>0</v>
      </c>
      <c r="DV24" s="10">
        <f t="shared" si="8"/>
        <v>100</v>
      </c>
      <c r="DW24" s="10">
        <f t="shared" si="8"/>
        <v>0</v>
      </c>
      <c r="DX24" s="10">
        <f t="shared" si="8"/>
        <v>0</v>
      </c>
      <c r="DY24" s="10">
        <f t="shared" si="8"/>
        <v>100</v>
      </c>
      <c r="DZ24" s="10">
        <f t="shared" si="8"/>
        <v>0</v>
      </c>
      <c r="EA24" s="10">
        <f t="shared" si="8"/>
        <v>0</v>
      </c>
      <c r="EB24" s="10">
        <f t="shared" si="8"/>
        <v>55.555555555555557</v>
      </c>
      <c r="EC24" s="10">
        <f t="shared" ref="EC24:FK24" si="9">EC23/9%</f>
        <v>44.444444444444443</v>
      </c>
      <c r="ED24" s="10">
        <f t="shared" si="9"/>
        <v>0</v>
      </c>
      <c r="EE24" s="10">
        <f t="shared" si="9"/>
        <v>100</v>
      </c>
      <c r="EF24" s="10">
        <f t="shared" si="9"/>
        <v>0</v>
      </c>
      <c r="EG24" s="10">
        <f t="shared" si="9"/>
        <v>0</v>
      </c>
      <c r="EH24" s="10">
        <f t="shared" si="9"/>
        <v>100</v>
      </c>
      <c r="EI24" s="10">
        <f t="shared" si="9"/>
        <v>0</v>
      </c>
      <c r="EJ24" s="10">
        <f t="shared" si="9"/>
        <v>0</v>
      </c>
      <c r="EK24" s="10">
        <f t="shared" si="9"/>
        <v>55.555555555555557</v>
      </c>
      <c r="EL24" s="10">
        <f t="shared" si="9"/>
        <v>44.444444444444443</v>
      </c>
      <c r="EM24" s="10">
        <f t="shared" si="9"/>
        <v>0</v>
      </c>
      <c r="EN24" s="10">
        <f t="shared" si="9"/>
        <v>100</v>
      </c>
      <c r="EO24" s="10">
        <f t="shared" si="9"/>
        <v>0</v>
      </c>
      <c r="EP24" s="10">
        <f t="shared" si="9"/>
        <v>0</v>
      </c>
      <c r="EQ24" s="10">
        <f t="shared" si="9"/>
        <v>66.666666666666671</v>
      </c>
      <c r="ER24" s="10">
        <f t="shared" si="9"/>
        <v>33.333333333333336</v>
      </c>
      <c r="ES24" s="10">
        <f t="shared" si="9"/>
        <v>0</v>
      </c>
      <c r="ET24" s="10">
        <f t="shared" si="9"/>
        <v>0</v>
      </c>
      <c r="EU24" s="10">
        <f t="shared" si="9"/>
        <v>100</v>
      </c>
      <c r="EV24" s="10">
        <f t="shared" si="9"/>
        <v>0</v>
      </c>
      <c r="EW24" s="10">
        <f t="shared" si="9"/>
        <v>88.888888888888886</v>
      </c>
      <c r="EX24" s="10">
        <f t="shared" si="9"/>
        <v>11.111111111111111</v>
      </c>
      <c r="EY24" s="10">
        <f t="shared" si="9"/>
        <v>0</v>
      </c>
      <c r="EZ24" s="10">
        <f t="shared" si="9"/>
        <v>100</v>
      </c>
      <c r="FA24" s="10">
        <f t="shared" si="9"/>
        <v>0</v>
      </c>
      <c r="FB24" s="10">
        <f t="shared" si="9"/>
        <v>0</v>
      </c>
      <c r="FC24" s="10">
        <f t="shared" si="9"/>
        <v>100</v>
      </c>
      <c r="FD24" s="10">
        <f t="shared" si="9"/>
        <v>0</v>
      </c>
      <c r="FE24" s="10">
        <f t="shared" si="9"/>
        <v>0</v>
      </c>
      <c r="FF24" s="10">
        <f t="shared" si="9"/>
        <v>0</v>
      </c>
      <c r="FG24" s="10">
        <f t="shared" si="9"/>
        <v>100</v>
      </c>
      <c r="FH24" s="10">
        <f t="shared" si="9"/>
        <v>0</v>
      </c>
      <c r="FI24" s="10">
        <f t="shared" si="9"/>
        <v>55.555555555555557</v>
      </c>
      <c r="FJ24" s="10">
        <f t="shared" si="9"/>
        <v>44.444444444444443</v>
      </c>
      <c r="FK24" s="10">
        <f t="shared" si="9"/>
        <v>0</v>
      </c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B26" s="64" t="s">
        <v>811</v>
      </c>
      <c r="C26" s="65"/>
      <c r="D26" s="65"/>
      <c r="E26" s="66"/>
      <c r="F26" s="27"/>
      <c r="G26" s="27"/>
      <c r="H26" s="27"/>
      <c r="I26" s="27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B27" s="4" t="s">
        <v>812</v>
      </c>
      <c r="C27" s="53" t="s">
        <v>825</v>
      </c>
      <c r="D27" s="51">
        <f>E27/100*9</f>
        <v>6.4</v>
      </c>
      <c r="E27" s="52">
        <f>(C24+F24+I24+L24+O24)/5</f>
        <v>71.111111111111114</v>
      </c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B28" s="4" t="s">
        <v>813</v>
      </c>
      <c r="C28" s="41" t="s">
        <v>825</v>
      </c>
      <c r="D28" s="42">
        <f>E28/100*9</f>
        <v>2.6</v>
      </c>
      <c r="E28" s="38">
        <f>(D24+G24+J24+M24+P24)/5</f>
        <v>28.888888888888893</v>
      </c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B29" s="4" t="s">
        <v>814</v>
      </c>
      <c r="C29" s="41" t="s">
        <v>825</v>
      </c>
      <c r="D29" s="42">
        <f>E29/100*9</f>
        <v>0</v>
      </c>
      <c r="E29" s="38">
        <f>(E24+H24+K24+N24+Q24)/5</f>
        <v>0</v>
      </c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B30" s="4"/>
      <c r="C30" s="48"/>
      <c r="D30" s="45">
        <f>SUM(D27:D29)</f>
        <v>9</v>
      </c>
      <c r="E30" s="45">
        <f>SUM(E27:E29)</f>
        <v>100</v>
      </c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B31" s="4"/>
      <c r="C31" s="41"/>
      <c r="D31" s="91" t="s">
        <v>56</v>
      </c>
      <c r="E31" s="92"/>
      <c r="F31" s="93" t="s">
        <v>3</v>
      </c>
      <c r="G31" s="94"/>
      <c r="H31" s="95" t="s">
        <v>331</v>
      </c>
      <c r="I31" s="96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4" t="s">
        <v>812</v>
      </c>
      <c r="C32" s="41" t="s">
        <v>826</v>
      </c>
      <c r="D32" s="3">
        <f>E32/100*9</f>
        <v>2.4</v>
      </c>
      <c r="E32" s="38">
        <f>(R24+U24+X24+AA24+AD24)/5</f>
        <v>26.666666666666668</v>
      </c>
      <c r="F32" s="3">
        <f>G32/100*9</f>
        <v>5</v>
      </c>
      <c r="G32" s="38">
        <f>(AG24+AJ24+AM24+AP24+AS24)/5</f>
        <v>55.555555555555557</v>
      </c>
      <c r="H32" s="3">
        <f>I32/100*9</f>
        <v>3.3999999999999995</v>
      </c>
      <c r="I32" s="38">
        <f>(AV24+AY24+BB24+BE24+BH24)/5</f>
        <v>37.777777777777771</v>
      </c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4" t="s">
        <v>813</v>
      </c>
      <c r="C33" s="41" t="s">
        <v>826</v>
      </c>
      <c r="D33" s="42">
        <f>E33/100*9</f>
        <v>4.8</v>
      </c>
      <c r="E33" s="38">
        <f>(S24+V24+Y24+AB24+AE24)/5</f>
        <v>53.333333333333336</v>
      </c>
      <c r="F33" s="3">
        <f>G33/100*9</f>
        <v>4</v>
      </c>
      <c r="G33" s="38">
        <f>(AH24+AK24+AN24+AQ24+AT24)/5</f>
        <v>44.444444444444443</v>
      </c>
      <c r="H33" s="3">
        <f>I33/100*9</f>
        <v>5.6</v>
      </c>
      <c r="I33" s="38">
        <f>(AW24+AZ24+BC24+BF24+BI24)/5</f>
        <v>62.222222222222229</v>
      </c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4" t="s">
        <v>814</v>
      </c>
      <c r="C34" s="41" t="s">
        <v>826</v>
      </c>
      <c r="D34" s="42">
        <f>E34/100*9</f>
        <v>1.8</v>
      </c>
      <c r="E34" s="38">
        <f>(T24+W24+Z24+AC24+AF24)/5</f>
        <v>20</v>
      </c>
      <c r="F34" s="3">
        <f>G34/100*9</f>
        <v>0</v>
      </c>
      <c r="G34" s="38">
        <f>(AI24+AL24+AO24+AR24+AU24)/5</f>
        <v>0</v>
      </c>
      <c r="H34" s="3">
        <f>I34/100*9</f>
        <v>0</v>
      </c>
      <c r="I34" s="38">
        <f>(AX24+BA24+BD24+BG24+BJ24)/5</f>
        <v>0</v>
      </c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4"/>
      <c r="C35" s="41"/>
      <c r="D35" s="40">
        <f t="shared" ref="D35:I35" si="10">SUM(D32:D34)</f>
        <v>9</v>
      </c>
      <c r="E35" s="40">
        <f t="shared" si="10"/>
        <v>100</v>
      </c>
      <c r="F35" s="39">
        <f t="shared" si="10"/>
        <v>9</v>
      </c>
      <c r="G35" s="40">
        <f t="shared" si="10"/>
        <v>100</v>
      </c>
      <c r="H35" s="39">
        <f t="shared" si="10"/>
        <v>9</v>
      </c>
      <c r="I35" s="40">
        <f t="shared" si="10"/>
        <v>100</v>
      </c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x14ac:dyDescent="0.25">
      <c r="B36" s="4" t="s">
        <v>812</v>
      </c>
      <c r="C36" s="41" t="s">
        <v>827</v>
      </c>
      <c r="D36" s="3">
        <f>E36/100*9</f>
        <v>3.0000000000000004</v>
      </c>
      <c r="E36" s="38">
        <f>(BK24+BN24+BQ24+BT24+BW24)/5</f>
        <v>33.333333333333336</v>
      </c>
      <c r="I36" s="25"/>
    </row>
    <row r="37" spans="2:254" x14ac:dyDescent="0.25">
      <c r="B37" s="4" t="s">
        <v>813</v>
      </c>
      <c r="C37" s="41" t="s">
        <v>827</v>
      </c>
      <c r="D37" s="3">
        <f>E37/100*9</f>
        <v>6.0000000000000009</v>
      </c>
      <c r="E37" s="38">
        <f>(BL24+BO24+BR24+BU24+BX24)/5</f>
        <v>66.666666666666671</v>
      </c>
    </row>
    <row r="38" spans="2:254" x14ac:dyDescent="0.25">
      <c r="B38" s="4" t="s">
        <v>814</v>
      </c>
      <c r="C38" s="41" t="s">
        <v>827</v>
      </c>
      <c r="D38" s="3">
        <f>E38/100*9</f>
        <v>0</v>
      </c>
      <c r="E38" s="38">
        <f>(BM24+BP24+BS24+BV24+BY24)/5</f>
        <v>0</v>
      </c>
    </row>
    <row r="39" spans="2:254" x14ac:dyDescent="0.25">
      <c r="B39" s="4"/>
      <c r="C39" s="48"/>
      <c r="D39" s="44">
        <f>SUM(D36:D38)</f>
        <v>9.0000000000000018</v>
      </c>
      <c r="E39" s="44">
        <f>SUM(E36:E38)</f>
        <v>100</v>
      </c>
      <c r="F39" s="46"/>
    </row>
    <row r="40" spans="2:254" ht="39" customHeight="1" x14ac:dyDescent="0.25">
      <c r="B40" s="4"/>
      <c r="C40" s="41"/>
      <c r="D40" s="91" t="s">
        <v>159</v>
      </c>
      <c r="E40" s="92"/>
      <c r="F40" s="91" t="s">
        <v>116</v>
      </c>
      <c r="G40" s="92"/>
      <c r="H40" s="95" t="s">
        <v>174</v>
      </c>
      <c r="I40" s="96"/>
      <c r="J40" s="89" t="s">
        <v>186</v>
      </c>
      <c r="K40" s="89"/>
      <c r="L40" s="89" t="s">
        <v>117</v>
      </c>
      <c r="M40" s="89"/>
    </row>
    <row r="41" spans="2:254" x14ac:dyDescent="0.25">
      <c r="B41" s="4" t="s">
        <v>812</v>
      </c>
      <c r="C41" s="41" t="s">
        <v>828</v>
      </c>
      <c r="D41" s="3">
        <f>E41/100*9</f>
        <v>7.0000000000000009</v>
      </c>
      <c r="E41" s="38">
        <f>(BZ24+CC24+CF24+CI24+CL24)/5</f>
        <v>77.777777777777786</v>
      </c>
      <c r="F41" s="3">
        <f>G41/100*9</f>
        <v>6.6</v>
      </c>
      <c r="G41" s="38">
        <f>(CO24+CR24+CU24+CX24+DA24)/5</f>
        <v>73.333333333333329</v>
      </c>
      <c r="H41" s="3">
        <f>I41/100*9</f>
        <v>8.1999999999999993</v>
      </c>
      <c r="I41" s="38">
        <f>(DD24+DG24+DJ24+DM24+DP24)/5</f>
        <v>91.111111111111114</v>
      </c>
      <c r="J41" s="3">
        <f>K41/100*9</f>
        <v>7.3999999999999995</v>
      </c>
      <c r="K41" s="38">
        <f>(DS24+DV24+DY24+EB24+EE24)/5</f>
        <v>82.222222222222214</v>
      </c>
      <c r="L41" s="3">
        <f>M41/100*9</f>
        <v>5.7999999999999989</v>
      </c>
      <c r="M41" s="38">
        <f>(EH24+EK24+EN24+EQ24+ET24)/5</f>
        <v>64.444444444444443</v>
      </c>
    </row>
    <row r="42" spans="2:254" x14ac:dyDescent="0.25">
      <c r="B42" s="4" t="s">
        <v>813</v>
      </c>
      <c r="C42" s="41" t="s">
        <v>828</v>
      </c>
      <c r="D42" s="3">
        <f>E42/100*9</f>
        <v>2</v>
      </c>
      <c r="E42" s="38">
        <f>(CA24+CD24+CG24+CJ24+CM24)/5</f>
        <v>22.222222222222221</v>
      </c>
      <c r="F42" s="3">
        <f>G42/100*9</f>
        <v>2.4</v>
      </c>
      <c r="G42" s="38">
        <f>(CP24+CS24+CV24+CY24+DB24)/5</f>
        <v>26.666666666666664</v>
      </c>
      <c r="H42" s="3">
        <f>I42/100*9</f>
        <v>0.8</v>
      </c>
      <c r="I42" s="38">
        <f>(DE24+DH24+DK24+DN24+DQ24)/5</f>
        <v>8.8888888888888893</v>
      </c>
      <c r="J42" s="3">
        <f>K42/100*9</f>
        <v>1.6</v>
      </c>
      <c r="K42" s="38">
        <f>(DT24+DW24+DZ24+EC24+EF24)/5</f>
        <v>17.777777777777779</v>
      </c>
      <c r="L42" s="3">
        <f>M42/100*9</f>
        <v>3.2</v>
      </c>
      <c r="M42" s="38">
        <f>(EI24+EL24+EO24+ER24+EU24)/5</f>
        <v>35.555555555555557</v>
      </c>
    </row>
    <row r="43" spans="2:254" x14ac:dyDescent="0.25">
      <c r="B43" s="4" t="s">
        <v>814</v>
      </c>
      <c r="C43" s="41" t="s">
        <v>828</v>
      </c>
      <c r="D43" s="3">
        <f>E43/100*9</f>
        <v>0</v>
      </c>
      <c r="E43" s="38">
        <f>(CB24+CE24+CH24+CK24+CN24)/5</f>
        <v>0</v>
      </c>
      <c r="F43" s="3">
        <f>G43/100*9</f>
        <v>0</v>
      </c>
      <c r="G43" s="38">
        <f>(CQ24+CT24+CW24+CZ24+DC24)/5</f>
        <v>0</v>
      </c>
      <c r="H43" s="3">
        <f>I43/100*9</f>
        <v>0</v>
      </c>
      <c r="I43" s="38">
        <f>(DF24+DI24+DL24+DO24+DR24)/5</f>
        <v>0</v>
      </c>
      <c r="J43" s="3">
        <f>K43/100*9</f>
        <v>0</v>
      </c>
      <c r="K43" s="38">
        <f>(DU24+DX24+EA24+ED24+EG24)/5</f>
        <v>0</v>
      </c>
      <c r="L43" s="3">
        <f>M43/100*9</f>
        <v>0</v>
      </c>
      <c r="M43" s="38">
        <f>(EJ24+EM24+EP24+ES24+EV24)/5</f>
        <v>0</v>
      </c>
    </row>
    <row r="44" spans="2:254" x14ac:dyDescent="0.25">
      <c r="B44" s="4"/>
      <c r="C44" s="41"/>
      <c r="D44" s="39">
        <f t="shared" ref="D44:M44" si="11">SUM(D41:D43)</f>
        <v>9</v>
      </c>
      <c r="E44" s="39">
        <f t="shared" si="11"/>
        <v>100</v>
      </c>
      <c r="F44" s="39">
        <f t="shared" si="11"/>
        <v>9</v>
      </c>
      <c r="G44" s="40">
        <f t="shared" si="11"/>
        <v>100</v>
      </c>
      <c r="H44" s="39">
        <f t="shared" si="11"/>
        <v>9</v>
      </c>
      <c r="I44" s="40">
        <f t="shared" si="11"/>
        <v>100</v>
      </c>
      <c r="J44" s="39">
        <f t="shared" si="11"/>
        <v>9</v>
      </c>
      <c r="K44" s="40">
        <f t="shared" si="11"/>
        <v>100</v>
      </c>
      <c r="L44" s="39">
        <f t="shared" si="11"/>
        <v>9</v>
      </c>
      <c r="M44" s="40">
        <f t="shared" si="11"/>
        <v>100</v>
      </c>
    </row>
    <row r="45" spans="2:254" x14ac:dyDescent="0.25">
      <c r="B45" s="4" t="s">
        <v>812</v>
      </c>
      <c r="C45" s="41" t="s">
        <v>829</v>
      </c>
      <c r="D45" s="3">
        <f>E45/100*9</f>
        <v>6.2</v>
      </c>
      <c r="E45" s="38">
        <f>(EW24+EZ24+FC24+FF24+FI24)/5</f>
        <v>68.888888888888886</v>
      </c>
    </row>
    <row r="46" spans="2:254" x14ac:dyDescent="0.25">
      <c r="B46" s="4" t="s">
        <v>813</v>
      </c>
      <c r="C46" s="41" t="s">
        <v>829</v>
      </c>
      <c r="D46" s="3">
        <f>E46/100*9</f>
        <v>2.7999999999999994</v>
      </c>
      <c r="E46" s="38">
        <f>(EX24+FA24+FD24+FG24+FJ24)/5</f>
        <v>31.111111111111107</v>
      </c>
    </row>
    <row r="47" spans="2:254" ht="15" customHeight="1" x14ac:dyDescent="0.25">
      <c r="B47" s="4" t="s">
        <v>814</v>
      </c>
      <c r="C47" s="41" t="s">
        <v>829</v>
      </c>
      <c r="D47" s="3">
        <f>E47/100*9</f>
        <v>0</v>
      </c>
      <c r="E47" s="38">
        <f>(EY24+FB24+FE24+FH24+FK24)/5</f>
        <v>0</v>
      </c>
    </row>
    <row r="48" spans="2:254" x14ac:dyDescent="0.25">
      <c r="B48" s="4"/>
      <c r="C48" s="41"/>
      <c r="D48" s="39">
        <f>SUM(D45:D47)</f>
        <v>9</v>
      </c>
      <c r="E48" s="39">
        <f>SUM(E45:E47)</f>
        <v>100</v>
      </c>
    </row>
  </sheetData>
  <mergeCells count="141">
    <mergeCell ref="FI2:FJ2"/>
    <mergeCell ref="D31:E31"/>
    <mergeCell ref="F31:G31"/>
    <mergeCell ref="H31:I31"/>
    <mergeCell ref="D40:E40"/>
    <mergeCell ref="F40:G40"/>
    <mergeCell ref="H40:I40"/>
    <mergeCell ref="B26:E26"/>
    <mergeCell ref="J40:K40"/>
    <mergeCell ref="L40:M40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3:B23"/>
    <mergeCell ref="A24:B24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0"/>
  <sheetViews>
    <sheetView topLeftCell="A13" zoomScaleNormal="100" workbookViewId="0">
      <selection activeCell="E19" sqref="E19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8" t="s">
        <v>1393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9" t="s">
        <v>1378</v>
      </c>
      <c r="G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88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100" t="s">
        <v>115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89" t="s">
        <v>138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331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332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159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5" t="s">
        <v>116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174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174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117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139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5"/>
      <c r="B11" s="85"/>
      <c r="C11" s="79" t="s">
        <v>436</v>
      </c>
      <c r="D11" s="79" t="s">
        <v>5</v>
      </c>
      <c r="E11" s="79" t="s">
        <v>6</v>
      </c>
      <c r="F11" s="79" t="s">
        <v>437</v>
      </c>
      <c r="G11" s="79" t="s">
        <v>7</v>
      </c>
      <c r="H11" s="79" t="s">
        <v>8</v>
      </c>
      <c r="I11" s="79" t="s">
        <v>493</v>
      </c>
      <c r="J11" s="79" t="s">
        <v>9</v>
      </c>
      <c r="K11" s="79" t="s">
        <v>10</v>
      </c>
      <c r="L11" s="79" t="s">
        <v>438</v>
      </c>
      <c r="M11" s="79" t="s">
        <v>9</v>
      </c>
      <c r="N11" s="79" t="s">
        <v>10</v>
      </c>
      <c r="O11" s="79" t="s">
        <v>439</v>
      </c>
      <c r="P11" s="79" t="s">
        <v>11</v>
      </c>
      <c r="Q11" s="79" t="s">
        <v>4</v>
      </c>
      <c r="R11" s="79" t="s">
        <v>440</v>
      </c>
      <c r="S11" s="79" t="s">
        <v>6</v>
      </c>
      <c r="T11" s="79" t="s">
        <v>12</v>
      </c>
      <c r="U11" s="79" t="s">
        <v>441</v>
      </c>
      <c r="V11" s="79"/>
      <c r="W11" s="79"/>
      <c r="X11" s="79" t="s">
        <v>442</v>
      </c>
      <c r="Y11" s="79"/>
      <c r="Z11" s="79"/>
      <c r="AA11" s="79" t="s">
        <v>494</v>
      </c>
      <c r="AB11" s="79"/>
      <c r="AC11" s="79"/>
      <c r="AD11" s="79" t="s">
        <v>443</v>
      </c>
      <c r="AE11" s="79"/>
      <c r="AF11" s="79"/>
      <c r="AG11" s="79" t="s">
        <v>444</v>
      </c>
      <c r="AH11" s="79"/>
      <c r="AI11" s="79"/>
      <c r="AJ11" s="79" t="s">
        <v>445</v>
      </c>
      <c r="AK11" s="79"/>
      <c r="AL11" s="79"/>
      <c r="AM11" s="77" t="s">
        <v>446</v>
      </c>
      <c r="AN11" s="77"/>
      <c r="AO11" s="77"/>
      <c r="AP11" s="79" t="s">
        <v>447</v>
      </c>
      <c r="AQ11" s="79"/>
      <c r="AR11" s="79"/>
      <c r="AS11" s="79" t="s">
        <v>448</v>
      </c>
      <c r="AT11" s="79"/>
      <c r="AU11" s="79"/>
      <c r="AV11" s="79" t="s">
        <v>449</v>
      </c>
      <c r="AW11" s="79"/>
      <c r="AX11" s="79"/>
      <c r="AY11" s="79" t="s">
        <v>450</v>
      </c>
      <c r="AZ11" s="79"/>
      <c r="BA11" s="79"/>
      <c r="BB11" s="79" t="s">
        <v>451</v>
      </c>
      <c r="BC11" s="79"/>
      <c r="BD11" s="79"/>
      <c r="BE11" s="77" t="s">
        <v>495</v>
      </c>
      <c r="BF11" s="77"/>
      <c r="BG11" s="77"/>
      <c r="BH11" s="77" t="s">
        <v>452</v>
      </c>
      <c r="BI11" s="77"/>
      <c r="BJ11" s="77"/>
      <c r="BK11" s="79" t="s">
        <v>453</v>
      </c>
      <c r="BL11" s="79"/>
      <c r="BM11" s="79"/>
      <c r="BN11" s="79" t="s">
        <v>454</v>
      </c>
      <c r="BO11" s="79"/>
      <c r="BP11" s="79"/>
      <c r="BQ11" s="77" t="s">
        <v>455</v>
      </c>
      <c r="BR11" s="77"/>
      <c r="BS11" s="77"/>
      <c r="BT11" s="79" t="s">
        <v>456</v>
      </c>
      <c r="BU11" s="79"/>
      <c r="BV11" s="79"/>
      <c r="BW11" s="77" t="s">
        <v>457</v>
      </c>
      <c r="BX11" s="77"/>
      <c r="BY11" s="77"/>
      <c r="BZ11" s="77" t="s">
        <v>458</v>
      </c>
      <c r="CA11" s="77"/>
      <c r="CB11" s="77"/>
      <c r="CC11" s="77" t="s">
        <v>496</v>
      </c>
      <c r="CD11" s="77"/>
      <c r="CE11" s="77"/>
      <c r="CF11" s="77" t="s">
        <v>459</v>
      </c>
      <c r="CG11" s="77"/>
      <c r="CH11" s="77"/>
      <c r="CI11" s="77" t="s">
        <v>460</v>
      </c>
      <c r="CJ11" s="77"/>
      <c r="CK11" s="77"/>
      <c r="CL11" s="77" t="s">
        <v>461</v>
      </c>
      <c r="CM11" s="77"/>
      <c r="CN11" s="77"/>
      <c r="CO11" s="77" t="s">
        <v>462</v>
      </c>
      <c r="CP11" s="77"/>
      <c r="CQ11" s="77"/>
      <c r="CR11" s="77" t="s">
        <v>463</v>
      </c>
      <c r="CS11" s="77"/>
      <c r="CT11" s="77"/>
      <c r="CU11" s="77" t="s">
        <v>497</v>
      </c>
      <c r="CV11" s="77"/>
      <c r="CW11" s="77"/>
      <c r="CX11" s="77" t="s">
        <v>464</v>
      </c>
      <c r="CY11" s="77"/>
      <c r="CZ11" s="77"/>
      <c r="DA11" s="77" t="s">
        <v>465</v>
      </c>
      <c r="DB11" s="77"/>
      <c r="DC11" s="77"/>
      <c r="DD11" s="77" t="s">
        <v>466</v>
      </c>
      <c r="DE11" s="77"/>
      <c r="DF11" s="77"/>
      <c r="DG11" s="77" t="s">
        <v>467</v>
      </c>
      <c r="DH11" s="77"/>
      <c r="DI11" s="77"/>
      <c r="DJ11" s="77" t="s">
        <v>468</v>
      </c>
      <c r="DK11" s="77"/>
      <c r="DL11" s="77"/>
      <c r="DM11" s="77" t="s">
        <v>469</v>
      </c>
      <c r="DN11" s="77"/>
      <c r="DO11" s="77"/>
      <c r="DP11" s="77" t="s">
        <v>470</v>
      </c>
      <c r="DQ11" s="77"/>
      <c r="DR11" s="77"/>
      <c r="DS11" s="77" t="s">
        <v>471</v>
      </c>
      <c r="DT11" s="77"/>
      <c r="DU11" s="77"/>
      <c r="DV11" s="77" t="s">
        <v>472</v>
      </c>
      <c r="DW11" s="77"/>
      <c r="DX11" s="77"/>
      <c r="DY11" s="77" t="s">
        <v>498</v>
      </c>
      <c r="DZ11" s="77"/>
      <c r="EA11" s="77"/>
      <c r="EB11" s="77" t="s">
        <v>473</v>
      </c>
      <c r="EC11" s="77"/>
      <c r="ED11" s="77"/>
      <c r="EE11" s="77" t="s">
        <v>474</v>
      </c>
      <c r="EF11" s="77"/>
      <c r="EG11" s="77"/>
      <c r="EH11" s="77" t="s">
        <v>475</v>
      </c>
      <c r="EI11" s="77"/>
      <c r="EJ11" s="77"/>
      <c r="EK11" s="77" t="s">
        <v>476</v>
      </c>
      <c r="EL11" s="77"/>
      <c r="EM11" s="77"/>
      <c r="EN11" s="77" t="s">
        <v>477</v>
      </c>
      <c r="EO11" s="77"/>
      <c r="EP11" s="77"/>
      <c r="EQ11" s="77" t="s">
        <v>478</v>
      </c>
      <c r="ER11" s="77"/>
      <c r="ES11" s="77"/>
      <c r="ET11" s="77" t="s">
        <v>479</v>
      </c>
      <c r="EU11" s="77"/>
      <c r="EV11" s="77"/>
      <c r="EW11" s="77" t="s">
        <v>480</v>
      </c>
      <c r="EX11" s="77"/>
      <c r="EY11" s="77"/>
      <c r="EZ11" s="77" t="s">
        <v>481</v>
      </c>
      <c r="FA11" s="77"/>
      <c r="FB11" s="77"/>
      <c r="FC11" s="77" t="s">
        <v>499</v>
      </c>
      <c r="FD11" s="77"/>
      <c r="FE11" s="77"/>
      <c r="FF11" s="77" t="s">
        <v>482</v>
      </c>
      <c r="FG11" s="77"/>
      <c r="FH11" s="77"/>
      <c r="FI11" s="77" t="s">
        <v>483</v>
      </c>
      <c r="FJ11" s="77"/>
      <c r="FK11" s="77"/>
      <c r="FL11" s="77" t="s">
        <v>484</v>
      </c>
      <c r="FM11" s="77"/>
      <c r="FN11" s="77"/>
      <c r="FO11" s="77" t="s">
        <v>485</v>
      </c>
      <c r="FP11" s="77"/>
      <c r="FQ11" s="77"/>
      <c r="FR11" s="77" t="s">
        <v>486</v>
      </c>
      <c r="FS11" s="77"/>
      <c r="FT11" s="77"/>
      <c r="FU11" s="77" t="s">
        <v>487</v>
      </c>
      <c r="FV11" s="77"/>
      <c r="FW11" s="77"/>
      <c r="FX11" s="77" t="s">
        <v>500</v>
      </c>
      <c r="FY11" s="77"/>
      <c r="FZ11" s="77"/>
      <c r="GA11" s="77" t="s">
        <v>488</v>
      </c>
      <c r="GB11" s="77"/>
      <c r="GC11" s="77"/>
      <c r="GD11" s="77" t="s">
        <v>489</v>
      </c>
      <c r="GE11" s="77"/>
      <c r="GF11" s="77"/>
      <c r="GG11" s="77" t="s">
        <v>501</v>
      </c>
      <c r="GH11" s="77"/>
      <c r="GI11" s="77"/>
      <c r="GJ11" s="77" t="s">
        <v>490</v>
      </c>
      <c r="GK11" s="77"/>
      <c r="GL11" s="77"/>
      <c r="GM11" s="77" t="s">
        <v>491</v>
      </c>
      <c r="GN11" s="77"/>
      <c r="GO11" s="77"/>
      <c r="GP11" s="77" t="s">
        <v>492</v>
      </c>
      <c r="GQ11" s="77"/>
      <c r="GR11" s="77"/>
    </row>
    <row r="12" spans="1:254" ht="85.5" customHeight="1" x14ac:dyDescent="0.25">
      <c r="A12" s="85"/>
      <c r="B12" s="85"/>
      <c r="C12" s="84" t="s">
        <v>1053</v>
      </c>
      <c r="D12" s="84"/>
      <c r="E12" s="84"/>
      <c r="F12" s="84" t="s">
        <v>1056</v>
      </c>
      <c r="G12" s="84"/>
      <c r="H12" s="84"/>
      <c r="I12" s="84" t="s">
        <v>1059</v>
      </c>
      <c r="J12" s="84"/>
      <c r="K12" s="84"/>
      <c r="L12" s="84" t="s">
        <v>538</v>
      </c>
      <c r="M12" s="84"/>
      <c r="N12" s="84"/>
      <c r="O12" s="84" t="s">
        <v>1062</v>
      </c>
      <c r="P12" s="84"/>
      <c r="Q12" s="84"/>
      <c r="R12" s="84" t="s">
        <v>1065</v>
      </c>
      <c r="S12" s="84"/>
      <c r="T12" s="84"/>
      <c r="U12" s="84" t="s">
        <v>1069</v>
      </c>
      <c r="V12" s="84"/>
      <c r="W12" s="84"/>
      <c r="X12" s="84" t="s">
        <v>539</v>
      </c>
      <c r="Y12" s="84"/>
      <c r="Z12" s="84"/>
      <c r="AA12" s="84" t="s">
        <v>540</v>
      </c>
      <c r="AB12" s="84"/>
      <c r="AC12" s="84"/>
      <c r="AD12" s="84" t="s">
        <v>541</v>
      </c>
      <c r="AE12" s="84"/>
      <c r="AF12" s="84"/>
      <c r="AG12" s="84" t="s">
        <v>1074</v>
      </c>
      <c r="AH12" s="84"/>
      <c r="AI12" s="84"/>
      <c r="AJ12" s="84" t="s">
        <v>542</v>
      </c>
      <c r="AK12" s="84"/>
      <c r="AL12" s="84"/>
      <c r="AM12" s="84" t="s">
        <v>543</v>
      </c>
      <c r="AN12" s="84"/>
      <c r="AO12" s="84"/>
      <c r="AP12" s="84" t="s">
        <v>544</v>
      </c>
      <c r="AQ12" s="84"/>
      <c r="AR12" s="84"/>
      <c r="AS12" s="84" t="s">
        <v>1077</v>
      </c>
      <c r="AT12" s="84"/>
      <c r="AU12" s="84"/>
      <c r="AV12" s="84" t="s">
        <v>1327</v>
      </c>
      <c r="AW12" s="84"/>
      <c r="AX12" s="84"/>
      <c r="AY12" s="84" t="s">
        <v>545</v>
      </c>
      <c r="AZ12" s="84"/>
      <c r="BA12" s="84"/>
      <c r="BB12" s="84" t="s">
        <v>529</v>
      </c>
      <c r="BC12" s="84"/>
      <c r="BD12" s="84"/>
      <c r="BE12" s="84" t="s">
        <v>546</v>
      </c>
      <c r="BF12" s="84"/>
      <c r="BG12" s="84"/>
      <c r="BH12" s="84" t="s">
        <v>1083</v>
      </c>
      <c r="BI12" s="84"/>
      <c r="BJ12" s="84"/>
      <c r="BK12" s="84" t="s">
        <v>547</v>
      </c>
      <c r="BL12" s="84"/>
      <c r="BM12" s="84"/>
      <c r="BN12" s="84" t="s">
        <v>548</v>
      </c>
      <c r="BO12" s="84"/>
      <c r="BP12" s="84"/>
      <c r="BQ12" s="84" t="s">
        <v>549</v>
      </c>
      <c r="BR12" s="84"/>
      <c r="BS12" s="84"/>
      <c r="BT12" s="84" t="s">
        <v>550</v>
      </c>
      <c r="BU12" s="84"/>
      <c r="BV12" s="84"/>
      <c r="BW12" s="84" t="s">
        <v>1090</v>
      </c>
      <c r="BX12" s="84"/>
      <c r="BY12" s="84"/>
      <c r="BZ12" s="84" t="s">
        <v>557</v>
      </c>
      <c r="CA12" s="84"/>
      <c r="CB12" s="84"/>
      <c r="CC12" s="84" t="s">
        <v>1094</v>
      </c>
      <c r="CD12" s="84"/>
      <c r="CE12" s="84"/>
      <c r="CF12" s="84" t="s">
        <v>558</v>
      </c>
      <c r="CG12" s="84"/>
      <c r="CH12" s="84"/>
      <c r="CI12" s="84" t="s">
        <v>559</v>
      </c>
      <c r="CJ12" s="84"/>
      <c r="CK12" s="84"/>
      <c r="CL12" s="84" t="s">
        <v>560</v>
      </c>
      <c r="CM12" s="84"/>
      <c r="CN12" s="84"/>
      <c r="CO12" s="84" t="s">
        <v>602</v>
      </c>
      <c r="CP12" s="84"/>
      <c r="CQ12" s="84"/>
      <c r="CR12" s="84" t="s">
        <v>599</v>
      </c>
      <c r="CS12" s="84"/>
      <c r="CT12" s="84"/>
      <c r="CU12" s="84" t="s">
        <v>603</v>
      </c>
      <c r="CV12" s="84"/>
      <c r="CW12" s="84"/>
      <c r="CX12" s="84" t="s">
        <v>600</v>
      </c>
      <c r="CY12" s="84"/>
      <c r="CZ12" s="84"/>
      <c r="DA12" s="84" t="s">
        <v>601</v>
      </c>
      <c r="DB12" s="84"/>
      <c r="DC12" s="84"/>
      <c r="DD12" s="84" t="s">
        <v>1106</v>
      </c>
      <c r="DE12" s="84"/>
      <c r="DF12" s="84"/>
      <c r="DG12" s="84" t="s">
        <v>1109</v>
      </c>
      <c r="DH12" s="84"/>
      <c r="DI12" s="84"/>
      <c r="DJ12" s="84" t="s">
        <v>604</v>
      </c>
      <c r="DK12" s="84"/>
      <c r="DL12" s="84"/>
      <c r="DM12" s="84" t="s">
        <v>1113</v>
      </c>
      <c r="DN12" s="84"/>
      <c r="DO12" s="84"/>
      <c r="DP12" s="84" t="s">
        <v>605</v>
      </c>
      <c r="DQ12" s="84"/>
      <c r="DR12" s="84"/>
      <c r="DS12" s="84" t="s">
        <v>606</v>
      </c>
      <c r="DT12" s="84"/>
      <c r="DU12" s="84"/>
      <c r="DV12" s="84" t="s">
        <v>1121</v>
      </c>
      <c r="DW12" s="84"/>
      <c r="DX12" s="84"/>
      <c r="DY12" s="84" t="s">
        <v>607</v>
      </c>
      <c r="DZ12" s="84"/>
      <c r="EA12" s="84"/>
      <c r="EB12" s="84" t="s">
        <v>608</v>
      </c>
      <c r="EC12" s="84"/>
      <c r="ED12" s="84"/>
      <c r="EE12" s="84" t="s">
        <v>609</v>
      </c>
      <c r="EF12" s="84"/>
      <c r="EG12" s="84"/>
      <c r="EH12" s="84" t="s">
        <v>610</v>
      </c>
      <c r="EI12" s="84"/>
      <c r="EJ12" s="84"/>
      <c r="EK12" s="104" t="s">
        <v>611</v>
      </c>
      <c r="EL12" s="104"/>
      <c r="EM12" s="104"/>
      <c r="EN12" s="84" t="s">
        <v>1132</v>
      </c>
      <c r="EO12" s="84"/>
      <c r="EP12" s="84"/>
      <c r="EQ12" s="84" t="s">
        <v>612</v>
      </c>
      <c r="ER12" s="84"/>
      <c r="ES12" s="84"/>
      <c r="ET12" s="84" t="s">
        <v>613</v>
      </c>
      <c r="EU12" s="84"/>
      <c r="EV12" s="84"/>
      <c r="EW12" s="84" t="s">
        <v>1138</v>
      </c>
      <c r="EX12" s="84"/>
      <c r="EY12" s="84"/>
      <c r="EZ12" s="84" t="s">
        <v>615</v>
      </c>
      <c r="FA12" s="84"/>
      <c r="FB12" s="84"/>
      <c r="FC12" s="84" t="s">
        <v>616</v>
      </c>
      <c r="FD12" s="84"/>
      <c r="FE12" s="84"/>
      <c r="FF12" s="84" t="s">
        <v>614</v>
      </c>
      <c r="FG12" s="84"/>
      <c r="FH12" s="84"/>
      <c r="FI12" s="84" t="s">
        <v>1143</v>
      </c>
      <c r="FJ12" s="84"/>
      <c r="FK12" s="84"/>
      <c r="FL12" s="84" t="s">
        <v>617</v>
      </c>
      <c r="FM12" s="84"/>
      <c r="FN12" s="84"/>
      <c r="FO12" s="84" t="s">
        <v>1147</v>
      </c>
      <c r="FP12" s="84"/>
      <c r="FQ12" s="84"/>
      <c r="FR12" s="84" t="s">
        <v>619</v>
      </c>
      <c r="FS12" s="84"/>
      <c r="FT12" s="84"/>
      <c r="FU12" s="104" t="s">
        <v>1330</v>
      </c>
      <c r="FV12" s="104"/>
      <c r="FW12" s="104"/>
      <c r="FX12" s="84" t="s">
        <v>1331</v>
      </c>
      <c r="FY12" s="84"/>
      <c r="FZ12" s="84"/>
      <c r="GA12" s="84" t="s">
        <v>623</v>
      </c>
      <c r="GB12" s="84"/>
      <c r="GC12" s="84"/>
      <c r="GD12" s="84" t="s">
        <v>1153</v>
      </c>
      <c r="GE12" s="84"/>
      <c r="GF12" s="84"/>
      <c r="GG12" s="84" t="s">
        <v>626</v>
      </c>
      <c r="GH12" s="84"/>
      <c r="GI12" s="84"/>
      <c r="GJ12" s="84" t="s">
        <v>1159</v>
      </c>
      <c r="GK12" s="84"/>
      <c r="GL12" s="84"/>
      <c r="GM12" s="84" t="s">
        <v>1163</v>
      </c>
      <c r="GN12" s="84"/>
      <c r="GO12" s="84"/>
      <c r="GP12" s="84" t="s">
        <v>1332</v>
      </c>
      <c r="GQ12" s="84"/>
      <c r="GR12" s="84"/>
    </row>
    <row r="13" spans="1:254" ht="93.75" customHeight="1" x14ac:dyDescent="0.25">
      <c r="A13" s="85"/>
      <c r="B13" s="85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75" x14ac:dyDescent="0.25">
      <c r="A14" s="20">
        <v>1</v>
      </c>
      <c r="B14" s="13" t="s">
        <v>1394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>
        <v>1</v>
      </c>
      <c r="BU14" s="4"/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/>
      <c r="CS14" s="4">
        <v>1</v>
      </c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>
        <v>1</v>
      </c>
      <c r="EF14" s="4"/>
      <c r="EG14" s="4"/>
      <c r="EH14" s="4"/>
      <c r="EI14" s="4">
        <v>1</v>
      </c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>
        <v>1</v>
      </c>
      <c r="FA14" s="4"/>
      <c r="FB14" s="4"/>
      <c r="FC14" s="4">
        <v>1</v>
      </c>
      <c r="FD14" s="4"/>
      <c r="FE14" s="4"/>
      <c r="FF14" s="4"/>
      <c r="FG14" s="4">
        <v>1</v>
      </c>
      <c r="FH14" s="4"/>
      <c r="FI14" s="4">
        <v>1</v>
      </c>
      <c r="FJ14" s="4"/>
      <c r="FK14" s="4"/>
      <c r="FL14" s="4"/>
      <c r="FM14" s="4">
        <v>1</v>
      </c>
      <c r="FN14" s="4"/>
      <c r="FO14" s="4">
        <v>1</v>
      </c>
      <c r="FP14" s="4"/>
      <c r="FQ14" s="4"/>
      <c r="FR14" s="4">
        <v>1</v>
      </c>
      <c r="FS14" s="4"/>
      <c r="FT14" s="4"/>
      <c r="FU14" s="4"/>
      <c r="FV14" s="4">
        <v>1</v>
      </c>
      <c r="FW14" s="4"/>
      <c r="FX14" s="4"/>
      <c r="FY14" s="4">
        <v>1</v>
      </c>
      <c r="FZ14" s="4"/>
      <c r="GA14" s="4">
        <v>1</v>
      </c>
      <c r="GB14" s="4"/>
      <c r="GC14" s="4"/>
      <c r="GD14" s="4">
        <v>1</v>
      </c>
      <c r="GE14" s="4"/>
      <c r="GF14" s="4"/>
      <c r="GG14" s="4"/>
      <c r="GH14" s="4">
        <v>1</v>
      </c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1395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/>
      <c r="FM15" s="4">
        <v>1</v>
      </c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1396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/>
      <c r="Z16" s="4">
        <v>1</v>
      </c>
      <c r="AA16" s="4"/>
      <c r="AB16" s="4">
        <v>1</v>
      </c>
      <c r="AC16" s="4"/>
      <c r="AD16" s="4"/>
      <c r="AE16" s="4"/>
      <c r="AF16" s="4">
        <v>1</v>
      </c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1397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/>
      <c r="W17" s="4">
        <v>1</v>
      </c>
      <c r="X17" s="4"/>
      <c r="Y17" s="4"/>
      <c r="Z17" s="4">
        <v>1</v>
      </c>
      <c r="AA17" s="4"/>
      <c r="AB17" s="4">
        <v>1</v>
      </c>
      <c r="AC17" s="4"/>
      <c r="AD17" s="4"/>
      <c r="AE17" s="4"/>
      <c r="AF17" s="4">
        <v>1</v>
      </c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/>
      <c r="BG17" s="4">
        <v>1</v>
      </c>
      <c r="BH17" s="4"/>
      <c r="BI17" s="4">
        <v>1</v>
      </c>
      <c r="BJ17" s="4"/>
      <c r="BK17" s="4"/>
      <c r="BL17" s="4">
        <v>1</v>
      </c>
      <c r="BM17" s="4"/>
      <c r="BN17" s="4"/>
      <c r="BO17" s="4"/>
      <c r="BP17" s="4">
        <v>1</v>
      </c>
      <c r="BQ17" s="4"/>
      <c r="BR17" s="4"/>
      <c r="BS17" s="4">
        <v>1</v>
      </c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>
        <v>1</v>
      </c>
      <c r="FW17" s="4"/>
      <c r="FX17" s="4"/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/>
      <c r="GH17" s="4">
        <v>1</v>
      </c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1398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/>
      <c r="AE18" s="4">
        <v>1</v>
      </c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/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1399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/>
      <c r="BF19" s="4">
        <v>1</v>
      </c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>
        <v>1</v>
      </c>
      <c r="FD19" s="4"/>
      <c r="FE19" s="4"/>
      <c r="FF19" s="4"/>
      <c r="FG19" s="4">
        <v>1</v>
      </c>
      <c r="FH19" s="4"/>
      <c r="FI19" s="4">
        <v>1</v>
      </c>
      <c r="FJ19" s="4"/>
      <c r="FK19" s="4"/>
      <c r="FL19" s="4"/>
      <c r="FM19" s="4">
        <v>1</v>
      </c>
      <c r="FN19" s="4"/>
      <c r="FO19" s="4">
        <v>1</v>
      </c>
      <c r="FP19" s="4"/>
      <c r="FQ19" s="4"/>
      <c r="FR19" s="4">
        <v>1</v>
      </c>
      <c r="FS19" s="4"/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1400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/>
      <c r="V20" s="4"/>
      <c r="W20" s="4">
        <v>1</v>
      </c>
      <c r="X20" s="4"/>
      <c r="Y20" s="4"/>
      <c r="Z20" s="4">
        <v>1</v>
      </c>
      <c r="AA20" s="4"/>
      <c r="AB20" s="4">
        <v>1</v>
      </c>
      <c r="AC20" s="4"/>
      <c r="AD20" s="4"/>
      <c r="AE20" s="4"/>
      <c r="AF20" s="4">
        <v>1</v>
      </c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/>
      <c r="BG20" s="4">
        <v>1</v>
      </c>
      <c r="BH20" s="4"/>
      <c r="BI20" s="4">
        <v>1</v>
      </c>
      <c r="BJ20" s="4"/>
      <c r="BK20" s="4"/>
      <c r="BL20" s="4">
        <v>1</v>
      </c>
      <c r="BM20" s="4"/>
      <c r="BN20" s="4"/>
      <c r="BO20" s="4"/>
      <c r="BP20" s="4">
        <v>1</v>
      </c>
      <c r="BQ20" s="4"/>
      <c r="BR20" s="4"/>
      <c r="BS20" s="4">
        <v>1</v>
      </c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/>
      <c r="CD20" s="4">
        <v>1</v>
      </c>
      <c r="CE20" s="4"/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4">
        <v>1</v>
      </c>
      <c r="FJ20" s="4"/>
      <c r="FK20" s="4"/>
      <c r="FL20" s="4"/>
      <c r="FM20" s="4">
        <v>1</v>
      </c>
      <c r="FN20" s="4"/>
      <c r="FO20" s="4">
        <v>1</v>
      </c>
      <c r="FP20" s="4"/>
      <c r="FQ20" s="4"/>
      <c r="FR20" s="4">
        <v>1</v>
      </c>
      <c r="FS20" s="4"/>
      <c r="FT20" s="4"/>
      <c r="FU20" s="4"/>
      <c r="FV20" s="4">
        <v>1</v>
      </c>
      <c r="FW20" s="4"/>
      <c r="FX20" s="4"/>
      <c r="FY20" s="4">
        <v>1</v>
      </c>
      <c r="FZ20" s="4"/>
      <c r="GA20" s="4">
        <v>1</v>
      </c>
      <c r="GB20" s="4"/>
      <c r="GC20" s="4"/>
      <c r="GD20" s="4">
        <v>1</v>
      </c>
      <c r="GE20" s="4"/>
      <c r="GF20" s="4"/>
      <c r="GG20" s="4"/>
      <c r="GH20" s="4">
        <v>1</v>
      </c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1401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>
        <v>1</v>
      </c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/>
      <c r="FY21" s="4">
        <v>1</v>
      </c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x14ac:dyDescent="0.25">
      <c r="A22" s="3">
        <v>9</v>
      </c>
      <c r="B22" s="4" t="s">
        <v>1402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/>
      <c r="BX22" s="4">
        <v>1</v>
      </c>
      <c r="BY22" s="4"/>
      <c r="BZ22" s="4"/>
      <c r="CA22" s="4"/>
      <c r="CB22" s="4"/>
      <c r="CC22" s="4">
        <v>1</v>
      </c>
      <c r="CD22" s="4"/>
      <c r="CE22" s="4"/>
      <c r="CF22" s="4"/>
      <c r="CG22" s="4">
        <v>1</v>
      </c>
      <c r="CH22" s="4">
        <v>1</v>
      </c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>
        <v>1</v>
      </c>
      <c r="FJ22" s="4"/>
      <c r="FK22" s="4"/>
      <c r="FL22" s="4"/>
      <c r="FM22" s="4">
        <v>1</v>
      </c>
      <c r="FN22" s="4"/>
      <c r="FO22" s="4">
        <v>1</v>
      </c>
      <c r="FP22" s="4"/>
      <c r="FQ22" s="4"/>
      <c r="FR22" s="4">
        <v>1</v>
      </c>
      <c r="FS22" s="4"/>
      <c r="FT22" s="4"/>
      <c r="FU22" s="4"/>
      <c r="FV22" s="4">
        <v>1</v>
      </c>
      <c r="FW22" s="4"/>
      <c r="FX22" s="4"/>
      <c r="FY22" s="4">
        <v>1</v>
      </c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 t="s">
        <v>1403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/>
      <c r="W23" s="4">
        <v>1</v>
      </c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/>
      <c r="BP23" s="4">
        <v>1</v>
      </c>
      <c r="BQ23" s="4"/>
      <c r="BR23" s="4"/>
      <c r="BS23" s="4">
        <v>1</v>
      </c>
      <c r="BT23" s="4"/>
      <c r="BU23" s="4">
        <v>1</v>
      </c>
      <c r="BV23" s="4"/>
      <c r="BW23" s="4"/>
      <c r="BX23" s="4">
        <v>1</v>
      </c>
      <c r="BY23" s="4"/>
      <c r="BZ23" s="4"/>
      <c r="CA23" s="4"/>
      <c r="CB23" s="4"/>
      <c r="CC23" s="4"/>
      <c r="CD23" s="4">
        <v>1</v>
      </c>
      <c r="CE23" s="4"/>
      <c r="CF23" s="4"/>
      <c r="CG23" s="4"/>
      <c r="CH23" s="4"/>
      <c r="CI23" s="4"/>
      <c r="CJ23" s="4"/>
      <c r="CK23" s="4">
        <v>1</v>
      </c>
      <c r="CL23" s="4"/>
      <c r="CM23" s="4"/>
      <c r="CN23" s="4">
        <v>1</v>
      </c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  <c r="FL23" s="4"/>
      <c r="FM23" s="4">
        <v>1</v>
      </c>
      <c r="FN23" s="4"/>
      <c r="FO23" s="4">
        <v>1</v>
      </c>
      <c r="FP23" s="4"/>
      <c r="FQ23" s="4"/>
      <c r="FR23" s="4">
        <v>1</v>
      </c>
      <c r="FS23" s="4"/>
      <c r="FT23" s="4"/>
      <c r="FU23" s="4"/>
      <c r="FV23" s="4">
        <v>1</v>
      </c>
      <c r="FW23" s="4"/>
      <c r="FX23" s="4"/>
      <c r="FY23" s="4">
        <v>1</v>
      </c>
      <c r="FZ23" s="4"/>
      <c r="GA23" s="4">
        <v>1</v>
      </c>
      <c r="GB23" s="4"/>
      <c r="GC23" s="4"/>
      <c r="GD23" s="4">
        <v>1</v>
      </c>
      <c r="GE23" s="4"/>
      <c r="GF23" s="4"/>
      <c r="GG23" s="4"/>
      <c r="GH23" s="4">
        <v>1</v>
      </c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x14ac:dyDescent="0.25">
      <c r="A24" s="60" t="s">
        <v>278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62" t="s">
        <v>841</v>
      </c>
      <c r="B25" s="61"/>
      <c r="C25" s="3">
        <f t="shared" ref="C25:AH25" si="0">SUM(C14:C24)</f>
        <v>10</v>
      </c>
      <c r="D25" s="3">
        <f t="shared" si="0"/>
        <v>0</v>
      </c>
      <c r="E25" s="3">
        <f t="shared" si="0"/>
        <v>0</v>
      </c>
      <c r="F25" s="3">
        <f t="shared" si="0"/>
        <v>10</v>
      </c>
      <c r="G25" s="3">
        <f t="shared" si="0"/>
        <v>0</v>
      </c>
      <c r="H25" s="3">
        <f t="shared" si="0"/>
        <v>0</v>
      </c>
      <c r="I25" s="3">
        <f t="shared" si="0"/>
        <v>10</v>
      </c>
      <c r="J25" s="3">
        <f t="shared" si="0"/>
        <v>0</v>
      </c>
      <c r="K25" s="3">
        <f t="shared" si="0"/>
        <v>0</v>
      </c>
      <c r="L25" s="3">
        <f t="shared" si="0"/>
        <v>10</v>
      </c>
      <c r="M25" s="3">
        <f t="shared" si="0"/>
        <v>0</v>
      </c>
      <c r="N25" s="3">
        <f t="shared" si="0"/>
        <v>0</v>
      </c>
      <c r="O25" s="3">
        <f t="shared" si="0"/>
        <v>10</v>
      </c>
      <c r="P25" s="3">
        <f t="shared" si="0"/>
        <v>0</v>
      </c>
      <c r="Q25" s="3">
        <f t="shared" si="0"/>
        <v>0</v>
      </c>
      <c r="R25" s="3">
        <f t="shared" si="0"/>
        <v>10</v>
      </c>
      <c r="S25" s="3">
        <f t="shared" si="0"/>
        <v>0</v>
      </c>
      <c r="T25" s="3">
        <f t="shared" si="0"/>
        <v>0</v>
      </c>
      <c r="U25" s="3">
        <f t="shared" si="0"/>
        <v>2</v>
      </c>
      <c r="V25" s="3">
        <f t="shared" si="0"/>
        <v>5</v>
      </c>
      <c r="W25" s="3">
        <f t="shared" si="0"/>
        <v>3</v>
      </c>
      <c r="X25" s="3">
        <f t="shared" si="0"/>
        <v>2</v>
      </c>
      <c r="Y25" s="3">
        <f t="shared" si="0"/>
        <v>4</v>
      </c>
      <c r="Z25" s="3">
        <f t="shared" si="0"/>
        <v>4</v>
      </c>
      <c r="AA25" s="3">
        <f t="shared" si="0"/>
        <v>2</v>
      </c>
      <c r="AB25" s="3">
        <f t="shared" si="0"/>
        <v>8</v>
      </c>
      <c r="AC25" s="3">
        <f t="shared" si="0"/>
        <v>0</v>
      </c>
      <c r="AD25" s="3">
        <f t="shared" si="0"/>
        <v>1</v>
      </c>
      <c r="AE25" s="3">
        <f t="shared" si="0"/>
        <v>5</v>
      </c>
      <c r="AF25" s="3">
        <f t="shared" si="0"/>
        <v>4</v>
      </c>
      <c r="AG25" s="3">
        <f t="shared" si="0"/>
        <v>3</v>
      </c>
      <c r="AH25" s="3">
        <f t="shared" si="0"/>
        <v>7</v>
      </c>
      <c r="AI25" s="3">
        <f t="shared" ref="AI25:BN25" si="1">SUM(AI14:AI24)</f>
        <v>0</v>
      </c>
      <c r="AJ25" s="3">
        <f t="shared" si="1"/>
        <v>3</v>
      </c>
      <c r="AK25" s="3">
        <f t="shared" si="1"/>
        <v>7</v>
      </c>
      <c r="AL25" s="3">
        <f t="shared" si="1"/>
        <v>0</v>
      </c>
      <c r="AM25" s="3">
        <f t="shared" si="1"/>
        <v>3</v>
      </c>
      <c r="AN25" s="3">
        <f t="shared" si="1"/>
        <v>7</v>
      </c>
      <c r="AO25" s="3">
        <f t="shared" si="1"/>
        <v>0</v>
      </c>
      <c r="AP25" s="3">
        <f t="shared" si="1"/>
        <v>3</v>
      </c>
      <c r="AQ25" s="3">
        <f t="shared" si="1"/>
        <v>7</v>
      </c>
      <c r="AR25" s="3">
        <f t="shared" si="1"/>
        <v>0</v>
      </c>
      <c r="AS25" s="3">
        <f t="shared" si="1"/>
        <v>3</v>
      </c>
      <c r="AT25" s="3">
        <f t="shared" si="1"/>
        <v>7</v>
      </c>
      <c r="AU25" s="3">
        <f t="shared" si="1"/>
        <v>0</v>
      </c>
      <c r="AV25" s="3">
        <f t="shared" si="1"/>
        <v>3</v>
      </c>
      <c r="AW25" s="3">
        <f t="shared" si="1"/>
        <v>7</v>
      </c>
      <c r="AX25" s="3">
        <f t="shared" si="1"/>
        <v>0</v>
      </c>
      <c r="AY25" s="3">
        <f t="shared" si="1"/>
        <v>3</v>
      </c>
      <c r="AZ25" s="3">
        <f t="shared" si="1"/>
        <v>7</v>
      </c>
      <c r="BA25" s="3">
        <f t="shared" si="1"/>
        <v>0</v>
      </c>
      <c r="BB25" s="3">
        <f t="shared" si="1"/>
        <v>3</v>
      </c>
      <c r="BC25" s="3">
        <f t="shared" si="1"/>
        <v>7</v>
      </c>
      <c r="BD25" s="3">
        <f t="shared" si="1"/>
        <v>0</v>
      </c>
      <c r="BE25" s="3">
        <f t="shared" si="1"/>
        <v>2</v>
      </c>
      <c r="BF25" s="3">
        <f t="shared" si="1"/>
        <v>5</v>
      </c>
      <c r="BG25" s="3">
        <f t="shared" si="1"/>
        <v>3</v>
      </c>
      <c r="BH25" s="3">
        <f t="shared" si="1"/>
        <v>4</v>
      </c>
      <c r="BI25" s="3">
        <f t="shared" si="1"/>
        <v>6</v>
      </c>
      <c r="BJ25" s="3">
        <f t="shared" si="1"/>
        <v>0</v>
      </c>
      <c r="BK25" s="3">
        <f t="shared" si="1"/>
        <v>3</v>
      </c>
      <c r="BL25" s="3">
        <f t="shared" si="1"/>
        <v>7</v>
      </c>
      <c r="BM25" s="3">
        <f t="shared" si="1"/>
        <v>0</v>
      </c>
      <c r="BN25" s="3">
        <f t="shared" si="1"/>
        <v>2</v>
      </c>
      <c r="BO25" s="3">
        <f t="shared" ref="BO25:CT25" si="2">SUM(BO14:BO24)</f>
        <v>5</v>
      </c>
      <c r="BP25" s="3">
        <f t="shared" si="2"/>
        <v>3</v>
      </c>
      <c r="BQ25" s="3">
        <f t="shared" si="2"/>
        <v>1</v>
      </c>
      <c r="BR25" s="3">
        <f t="shared" si="2"/>
        <v>6</v>
      </c>
      <c r="BS25" s="3">
        <f t="shared" si="2"/>
        <v>3</v>
      </c>
      <c r="BT25" s="3">
        <f t="shared" si="2"/>
        <v>6</v>
      </c>
      <c r="BU25" s="3">
        <f t="shared" si="2"/>
        <v>4</v>
      </c>
      <c r="BV25" s="3">
        <f t="shared" si="2"/>
        <v>0</v>
      </c>
      <c r="BW25" s="3">
        <f t="shared" si="2"/>
        <v>3</v>
      </c>
      <c r="BX25" s="3">
        <f t="shared" si="2"/>
        <v>7</v>
      </c>
      <c r="BY25" s="3">
        <f t="shared" si="2"/>
        <v>0</v>
      </c>
      <c r="BZ25" s="3">
        <f t="shared" si="2"/>
        <v>8</v>
      </c>
      <c r="CA25" s="3">
        <f t="shared" si="2"/>
        <v>2</v>
      </c>
      <c r="CB25" s="3">
        <f t="shared" si="2"/>
        <v>0</v>
      </c>
      <c r="CC25" s="3">
        <f t="shared" si="2"/>
        <v>6</v>
      </c>
      <c r="CD25" s="3">
        <f t="shared" si="2"/>
        <v>4</v>
      </c>
      <c r="CE25" s="3">
        <f t="shared" si="2"/>
        <v>0</v>
      </c>
      <c r="CF25" s="3">
        <f t="shared" si="2"/>
        <v>2</v>
      </c>
      <c r="CG25" s="3">
        <f t="shared" si="2"/>
        <v>6</v>
      </c>
      <c r="CH25" s="3">
        <f t="shared" si="2"/>
        <v>2</v>
      </c>
      <c r="CI25" s="3">
        <f t="shared" si="2"/>
        <v>2</v>
      </c>
      <c r="CJ25" s="3">
        <f t="shared" si="2"/>
        <v>6</v>
      </c>
      <c r="CK25" s="3">
        <f t="shared" si="2"/>
        <v>2</v>
      </c>
      <c r="CL25" s="3">
        <f t="shared" si="2"/>
        <v>2</v>
      </c>
      <c r="CM25" s="3">
        <f t="shared" si="2"/>
        <v>6</v>
      </c>
      <c r="CN25" s="3">
        <f t="shared" si="2"/>
        <v>2</v>
      </c>
      <c r="CO25" s="3">
        <f t="shared" si="2"/>
        <v>10</v>
      </c>
      <c r="CP25" s="3">
        <f t="shared" si="2"/>
        <v>0</v>
      </c>
      <c r="CQ25" s="3">
        <f t="shared" si="2"/>
        <v>0</v>
      </c>
      <c r="CR25" s="3">
        <f t="shared" si="2"/>
        <v>4</v>
      </c>
      <c r="CS25" s="3">
        <f t="shared" si="2"/>
        <v>6</v>
      </c>
      <c r="CT25" s="3">
        <f t="shared" si="2"/>
        <v>0</v>
      </c>
      <c r="CU25" s="3">
        <f t="shared" ref="CU25:DZ25" si="3">SUM(CU14:CU24)</f>
        <v>2</v>
      </c>
      <c r="CV25" s="3">
        <f t="shared" si="3"/>
        <v>8</v>
      </c>
      <c r="CW25" s="3">
        <f t="shared" si="3"/>
        <v>0</v>
      </c>
      <c r="CX25" s="3">
        <f t="shared" si="3"/>
        <v>10</v>
      </c>
      <c r="CY25" s="3">
        <f t="shared" si="3"/>
        <v>0</v>
      </c>
      <c r="CZ25" s="3">
        <f t="shared" si="3"/>
        <v>0</v>
      </c>
      <c r="DA25" s="3">
        <f t="shared" si="3"/>
        <v>10</v>
      </c>
      <c r="DB25" s="3">
        <f t="shared" si="3"/>
        <v>0</v>
      </c>
      <c r="DC25" s="3">
        <f t="shared" si="3"/>
        <v>0</v>
      </c>
      <c r="DD25" s="3">
        <f t="shared" si="3"/>
        <v>10</v>
      </c>
      <c r="DE25" s="3">
        <f t="shared" si="3"/>
        <v>0</v>
      </c>
      <c r="DF25" s="3">
        <f t="shared" si="3"/>
        <v>0</v>
      </c>
      <c r="DG25" s="3">
        <f t="shared" si="3"/>
        <v>8</v>
      </c>
      <c r="DH25" s="3">
        <f t="shared" si="3"/>
        <v>2</v>
      </c>
      <c r="DI25" s="3">
        <f t="shared" si="3"/>
        <v>0</v>
      </c>
      <c r="DJ25" s="3">
        <f t="shared" si="3"/>
        <v>10</v>
      </c>
      <c r="DK25" s="3">
        <f t="shared" si="3"/>
        <v>0</v>
      </c>
      <c r="DL25" s="3">
        <f t="shared" si="3"/>
        <v>0</v>
      </c>
      <c r="DM25" s="3">
        <f t="shared" si="3"/>
        <v>10</v>
      </c>
      <c r="DN25" s="3">
        <f t="shared" si="3"/>
        <v>0</v>
      </c>
      <c r="DO25" s="3">
        <f t="shared" si="3"/>
        <v>0</v>
      </c>
      <c r="DP25" s="3">
        <f t="shared" si="3"/>
        <v>2</v>
      </c>
      <c r="DQ25" s="3">
        <f t="shared" si="3"/>
        <v>8</v>
      </c>
      <c r="DR25" s="3">
        <f t="shared" si="3"/>
        <v>0</v>
      </c>
      <c r="DS25" s="3">
        <f t="shared" si="3"/>
        <v>10</v>
      </c>
      <c r="DT25" s="3">
        <f t="shared" si="3"/>
        <v>0</v>
      </c>
      <c r="DU25" s="3">
        <f t="shared" si="3"/>
        <v>0</v>
      </c>
      <c r="DV25" s="3">
        <f t="shared" si="3"/>
        <v>10</v>
      </c>
      <c r="DW25" s="3">
        <f t="shared" si="3"/>
        <v>0</v>
      </c>
      <c r="DX25" s="3">
        <f t="shared" si="3"/>
        <v>0</v>
      </c>
      <c r="DY25" s="3">
        <f t="shared" si="3"/>
        <v>5</v>
      </c>
      <c r="DZ25" s="3">
        <f t="shared" si="3"/>
        <v>5</v>
      </c>
      <c r="EA25" s="3">
        <f t="shared" ref="EA25:FF25" si="4">SUM(EA14:EA24)</f>
        <v>0</v>
      </c>
      <c r="EB25" s="3">
        <f t="shared" si="4"/>
        <v>5</v>
      </c>
      <c r="EC25" s="3">
        <f t="shared" si="4"/>
        <v>5</v>
      </c>
      <c r="ED25" s="3">
        <f t="shared" si="4"/>
        <v>0</v>
      </c>
      <c r="EE25" s="3">
        <f t="shared" si="4"/>
        <v>10</v>
      </c>
      <c r="EF25" s="3">
        <f t="shared" si="4"/>
        <v>0</v>
      </c>
      <c r="EG25" s="3">
        <f t="shared" si="4"/>
        <v>0</v>
      </c>
      <c r="EH25" s="3">
        <f t="shared" si="4"/>
        <v>5</v>
      </c>
      <c r="EI25" s="3">
        <f t="shared" si="4"/>
        <v>5</v>
      </c>
      <c r="EJ25" s="3">
        <f t="shared" si="4"/>
        <v>0</v>
      </c>
      <c r="EK25" s="3">
        <f t="shared" si="4"/>
        <v>10</v>
      </c>
      <c r="EL25" s="3">
        <f t="shared" si="4"/>
        <v>0</v>
      </c>
      <c r="EM25" s="3">
        <f t="shared" si="4"/>
        <v>0</v>
      </c>
      <c r="EN25" s="3">
        <f t="shared" si="4"/>
        <v>10</v>
      </c>
      <c r="EO25" s="3">
        <f t="shared" si="4"/>
        <v>0</v>
      </c>
      <c r="EP25" s="3">
        <f t="shared" si="4"/>
        <v>0</v>
      </c>
      <c r="EQ25" s="3">
        <f t="shared" si="4"/>
        <v>10</v>
      </c>
      <c r="ER25" s="3">
        <f t="shared" si="4"/>
        <v>0</v>
      </c>
      <c r="ES25" s="3">
        <f t="shared" si="4"/>
        <v>0</v>
      </c>
      <c r="ET25" s="3">
        <f t="shared" si="4"/>
        <v>10</v>
      </c>
      <c r="EU25" s="3">
        <f t="shared" si="4"/>
        <v>0</v>
      </c>
      <c r="EV25" s="3">
        <f t="shared" si="4"/>
        <v>0</v>
      </c>
      <c r="EW25" s="3">
        <f t="shared" si="4"/>
        <v>0</v>
      </c>
      <c r="EX25" s="3">
        <f t="shared" si="4"/>
        <v>10</v>
      </c>
      <c r="EY25" s="3">
        <f t="shared" si="4"/>
        <v>0</v>
      </c>
      <c r="EZ25" s="3">
        <f t="shared" si="4"/>
        <v>10</v>
      </c>
      <c r="FA25" s="3">
        <f t="shared" si="4"/>
        <v>0</v>
      </c>
      <c r="FB25" s="3">
        <f t="shared" si="4"/>
        <v>0</v>
      </c>
      <c r="FC25" s="3">
        <f t="shared" si="4"/>
        <v>10</v>
      </c>
      <c r="FD25" s="3">
        <f t="shared" si="4"/>
        <v>0</v>
      </c>
      <c r="FE25" s="3">
        <f t="shared" si="4"/>
        <v>0</v>
      </c>
      <c r="FF25" s="3">
        <f t="shared" si="4"/>
        <v>2</v>
      </c>
      <c r="FG25" s="3">
        <f t="shared" ref="FG25:GL25" si="5">SUM(FG14:FG24)</f>
        <v>8</v>
      </c>
      <c r="FH25" s="3">
        <f t="shared" si="5"/>
        <v>0</v>
      </c>
      <c r="FI25" s="3">
        <f t="shared" si="5"/>
        <v>10</v>
      </c>
      <c r="FJ25" s="3">
        <f t="shared" si="5"/>
        <v>0</v>
      </c>
      <c r="FK25" s="3">
        <f t="shared" si="5"/>
        <v>0</v>
      </c>
      <c r="FL25" s="3">
        <f t="shared" si="5"/>
        <v>2</v>
      </c>
      <c r="FM25" s="3">
        <f t="shared" si="5"/>
        <v>8</v>
      </c>
      <c r="FN25" s="3">
        <f t="shared" si="5"/>
        <v>0</v>
      </c>
      <c r="FO25" s="3">
        <f t="shared" si="5"/>
        <v>10</v>
      </c>
      <c r="FP25" s="3">
        <f t="shared" si="5"/>
        <v>0</v>
      </c>
      <c r="FQ25" s="3">
        <f t="shared" si="5"/>
        <v>0</v>
      </c>
      <c r="FR25" s="3">
        <f t="shared" si="5"/>
        <v>10</v>
      </c>
      <c r="FS25" s="3">
        <f t="shared" si="5"/>
        <v>0</v>
      </c>
      <c r="FT25" s="3">
        <f t="shared" si="5"/>
        <v>0</v>
      </c>
      <c r="FU25" s="3">
        <f t="shared" si="5"/>
        <v>2</v>
      </c>
      <c r="FV25" s="3">
        <f t="shared" si="5"/>
        <v>8</v>
      </c>
      <c r="FW25" s="3">
        <f t="shared" si="5"/>
        <v>0</v>
      </c>
      <c r="FX25" s="3">
        <f t="shared" si="5"/>
        <v>0</v>
      </c>
      <c r="FY25" s="3">
        <f t="shared" si="5"/>
        <v>10</v>
      </c>
      <c r="FZ25" s="3">
        <f t="shared" si="5"/>
        <v>0</v>
      </c>
      <c r="GA25" s="3">
        <f t="shared" si="5"/>
        <v>10</v>
      </c>
      <c r="GB25" s="3">
        <f t="shared" si="5"/>
        <v>0</v>
      </c>
      <c r="GC25" s="3">
        <f t="shared" si="5"/>
        <v>0</v>
      </c>
      <c r="GD25" s="3">
        <f t="shared" si="5"/>
        <v>10</v>
      </c>
      <c r="GE25" s="3">
        <f t="shared" si="5"/>
        <v>0</v>
      </c>
      <c r="GF25" s="3">
        <f t="shared" si="5"/>
        <v>0</v>
      </c>
      <c r="GG25" s="3">
        <f t="shared" si="5"/>
        <v>4</v>
      </c>
      <c r="GH25" s="3">
        <f t="shared" si="5"/>
        <v>6</v>
      </c>
      <c r="GI25" s="3">
        <f t="shared" si="5"/>
        <v>0</v>
      </c>
      <c r="GJ25" s="3">
        <f t="shared" si="5"/>
        <v>10</v>
      </c>
      <c r="GK25" s="3">
        <f t="shared" si="5"/>
        <v>0</v>
      </c>
      <c r="GL25" s="3">
        <f t="shared" si="5"/>
        <v>0</v>
      </c>
      <c r="GM25" s="3">
        <f t="shared" ref="GM25:GR25" si="6">SUM(GM14:GM24)</f>
        <v>10</v>
      </c>
      <c r="GN25" s="3">
        <f t="shared" si="6"/>
        <v>0</v>
      </c>
      <c r="GO25" s="3">
        <f t="shared" si="6"/>
        <v>0</v>
      </c>
      <c r="GP25" s="3">
        <f t="shared" si="6"/>
        <v>10</v>
      </c>
      <c r="GQ25" s="3">
        <f t="shared" si="6"/>
        <v>0</v>
      </c>
      <c r="GR25" s="3">
        <f t="shared" si="6"/>
        <v>0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B26" s="63"/>
      <c r="C26" s="10">
        <f t="shared" ref="C26:AH26" si="7">C25/10%</f>
        <v>100</v>
      </c>
      <c r="D26" s="10">
        <f t="shared" si="7"/>
        <v>0</v>
      </c>
      <c r="E26" s="10">
        <f t="shared" si="7"/>
        <v>0</v>
      </c>
      <c r="F26" s="10">
        <f t="shared" si="7"/>
        <v>100</v>
      </c>
      <c r="G26" s="10">
        <f t="shared" si="7"/>
        <v>0</v>
      </c>
      <c r="H26" s="10">
        <f t="shared" si="7"/>
        <v>0</v>
      </c>
      <c r="I26" s="10">
        <f t="shared" si="7"/>
        <v>100</v>
      </c>
      <c r="J26" s="10">
        <f t="shared" si="7"/>
        <v>0</v>
      </c>
      <c r="K26" s="10">
        <f t="shared" si="7"/>
        <v>0</v>
      </c>
      <c r="L26" s="10">
        <f t="shared" si="7"/>
        <v>100</v>
      </c>
      <c r="M26" s="10">
        <f t="shared" si="7"/>
        <v>0</v>
      </c>
      <c r="N26" s="10">
        <f t="shared" si="7"/>
        <v>0</v>
      </c>
      <c r="O26" s="10">
        <f t="shared" si="7"/>
        <v>100</v>
      </c>
      <c r="P26" s="10">
        <f t="shared" si="7"/>
        <v>0</v>
      </c>
      <c r="Q26" s="10">
        <f t="shared" si="7"/>
        <v>0</v>
      </c>
      <c r="R26" s="10">
        <f t="shared" si="7"/>
        <v>100</v>
      </c>
      <c r="S26" s="10">
        <f t="shared" si="7"/>
        <v>0</v>
      </c>
      <c r="T26" s="10">
        <f t="shared" si="7"/>
        <v>0</v>
      </c>
      <c r="U26" s="10">
        <f t="shared" si="7"/>
        <v>20</v>
      </c>
      <c r="V26" s="10">
        <f t="shared" si="7"/>
        <v>50</v>
      </c>
      <c r="W26" s="10">
        <f t="shared" si="7"/>
        <v>30</v>
      </c>
      <c r="X26" s="10">
        <f t="shared" si="7"/>
        <v>20</v>
      </c>
      <c r="Y26" s="10">
        <f t="shared" si="7"/>
        <v>40</v>
      </c>
      <c r="Z26" s="10">
        <f t="shared" si="7"/>
        <v>40</v>
      </c>
      <c r="AA26" s="10">
        <f t="shared" si="7"/>
        <v>20</v>
      </c>
      <c r="AB26" s="10">
        <f t="shared" si="7"/>
        <v>80</v>
      </c>
      <c r="AC26" s="10">
        <f t="shared" si="7"/>
        <v>0</v>
      </c>
      <c r="AD26" s="10">
        <f t="shared" si="7"/>
        <v>10</v>
      </c>
      <c r="AE26" s="10">
        <f t="shared" si="7"/>
        <v>50</v>
      </c>
      <c r="AF26" s="10">
        <f t="shared" si="7"/>
        <v>40</v>
      </c>
      <c r="AG26" s="10">
        <f t="shared" si="7"/>
        <v>30</v>
      </c>
      <c r="AH26" s="10">
        <f t="shared" si="7"/>
        <v>70</v>
      </c>
      <c r="AI26" s="10">
        <f t="shared" ref="AI26:BI26" si="8">AI25/10%</f>
        <v>0</v>
      </c>
      <c r="AJ26" s="10">
        <f t="shared" si="8"/>
        <v>30</v>
      </c>
      <c r="AK26" s="10">
        <f t="shared" si="8"/>
        <v>70</v>
      </c>
      <c r="AL26" s="10">
        <f t="shared" si="8"/>
        <v>0</v>
      </c>
      <c r="AM26" s="10">
        <f t="shared" si="8"/>
        <v>30</v>
      </c>
      <c r="AN26" s="10">
        <f t="shared" si="8"/>
        <v>70</v>
      </c>
      <c r="AO26" s="10">
        <f t="shared" si="8"/>
        <v>0</v>
      </c>
      <c r="AP26" s="10">
        <f t="shared" si="8"/>
        <v>30</v>
      </c>
      <c r="AQ26" s="10">
        <f t="shared" si="8"/>
        <v>70</v>
      </c>
      <c r="AR26" s="10">
        <f t="shared" si="8"/>
        <v>0</v>
      </c>
      <c r="AS26" s="10">
        <f t="shared" si="8"/>
        <v>30</v>
      </c>
      <c r="AT26" s="10">
        <f t="shared" si="8"/>
        <v>70</v>
      </c>
      <c r="AU26" s="10">
        <f t="shared" si="8"/>
        <v>0</v>
      </c>
      <c r="AV26" s="10">
        <f t="shared" si="8"/>
        <v>30</v>
      </c>
      <c r="AW26" s="10">
        <f t="shared" si="8"/>
        <v>70</v>
      </c>
      <c r="AX26" s="10">
        <f t="shared" si="8"/>
        <v>0</v>
      </c>
      <c r="AY26" s="10">
        <f t="shared" si="8"/>
        <v>30</v>
      </c>
      <c r="AZ26" s="10">
        <f t="shared" si="8"/>
        <v>70</v>
      </c>
      <c r="BA26" s="10">
        <f t="shared" si="8"/>
        <v>0</v>
      </c>
      <c r="BB26" s="10">
        <f t="shared" si="8"/>
        <v>30</v>
      </c>
      <c r="BC26" s="10">
        <f t="shared" si="8"/>
        <v>70</v>
      </c>
      <c r="BD26" s="10">
        <f t="shared" si="8"/>
        <v>0</v>
      </c>
      <c r="BE26" s="10">
        <f t="shared" si="8"/>
        <v>20</v>
      </c>
      <c r="BF26" s="10">
        <f t="shared" si="8"/>
        <v>50</v>
      </c>
      <c r="BG26" s="10">
        <f t="shared" si="8"/>
        <v>30</v>
      </c>
      <c r="BH26" s="10">
        <f t="shared" si="8"/>
        <v>40</v>
      </c>
      <c r="BI26" s="10">
        <f t="shared" si="8"/>
        <v>60</v>
      </c>
      <c r="BJ26" s="10">
        <f t="shared" ref="BJ26:CO26" si="9">BJ25/10%</f>
        <v>0</v>
      </c>
      <c r="BK26" s="10">
        <f t="shared" si="9"/>
        <v>30</v>
      </c>
      <c r="BL26" s="10">
        <f t="shared" si="9"/>
        <v>70</v>
      </c>
      <c r="BM26" s="10">
        <f t="shared" si="9"/>
        <v>0</v>
      </c>
      <c r="BN26" s="10">
        <f t="shared" si="9"/>
        <v>20</v>
      </c>
      <c r="BO26" s="10">
        <f t="shared" si="9"/>
        <v>50</v>
      </c>
      <c r="BP26" s="10">
        <f t="shared" si="9"/>
        <v>30</v>
      </c>
      <c r="BQ26" s="10">
        <f t="shared" si="9"/>
        <v>10</v>
      </c>
      <c r="BR26" s="10">
        <f t="shared" si="9"/>
        <v>60</v>
      </c>
      <c r="BS26" s="10">
        <f t="shared" si="9"/>
        <v>30</v>
      </c>
      <c r="BT26" s="10">
        <f t="shared" si="9"/>
        <v>60</v>
      </c>
      <c r="BU26" s="10">
        <f t="shared" si="9"/>
        <v>40</v>
      </c>
      <c r="BV26" s="10">
        <f t="shared" si="9"/>
        <v>0</v>
      </c>
      <c r="BW26" s="10">
        <f t="shared" si="9"/>
        <v>30</v>
      </c>
      <c r="BX26" s="10">
        <f t="shared" si="9"/>
        <v>70</v>
      </c>
      <c r="BY26" s="10">
        <f t="shared" si="9"/>
        <v>0</v>
      </c>
      <c r="BZ26" s="10">
        <f t="shared" si="9"/>
        <v>80</v>
      </c>
      <c r="CA26" s="10">
        <f t="shared" si="9"/>
        <v>20</v>
      </c>
      <c r="CB26" s="10">
        <f t="shared" si="9"/>
        <v>0</v>
      </c>
      <c r="CC26" s="10">
        <f t="shared" si="9"/>
        <v>60</v>
      </c>
      <c r="CD26" s="10">
        <f t="shared" si="9"/>
        <v>40</v>
      </c>
      <c r="CE26" s="10">
        <f t="shared" si="9"/>
        <v>0</v>
      </c>
      <c r="CF26" s="10">
        <f t="shared" si="9"/>
        <v>20</v>
      </c>
      <c r="CG26" s="10">
        <f t="shared" si="9"/>
        <v>60</v>
      </c>
      <c r="CH26" s="10">
        <f t="shared" si="9"/>
        <v>20</v>
      </c>
      <c r="CI26" s="10">
        <f t="shared" si="9"/>
        <v>20</v>
      </c>
      <c r="CJ26" s="10">
        <f t="shared" si="9"/>
        <v>60</v>
      </c>
      <c r="CK26" s="10">
        <f t="shared" si="9"/>
        <v>20</v>
      </c>
      <c r="CL26" s="10">
        <f t="shared" si="9"/>
        <v>20</v>
      </c>
      <c r="CM26" s="10">
        <f t="shared" si="9"/>
        <v>60</v>
      </c>
      <c r="CN26" s="10">
        <f t="shared" si="9"/>
        <v>20</v>
      </c>
      <c r="CO26" s="10">
        <f t="shared" si="9"/>
        <v>100</v>
      </c>
      <c r="CP26" s="10">
        <f t="shared" ref="CP26:DU26" si="10">CP25/10%</f>
        <v>0</v>
      </c>
      <c r="CQ26" s="10">
        <f t="shared" si="10"/>
        <v>0</v>
      </c>
      <c r="CR26" s="10">
        <f t="shared" si="10"/>
        <v>40</v>
      </c>
      <c r="CS26" s="10">
        <f t="shared" si="10"/>
        <v>60</v>
      </c>
      <c r="CT26" s="10">
        <f t="shared" si="10"/>
        <v>0</v>
      </c>
      <c r="CU26" s="10">
        <f t="shared" si="10"/>
        <v>20</v>
      </c>
      <c r="CV26" s="10">
        <f t="shared" si="10"/>
        <v>80</v>
      </c>
      <c r="CW26" s="10">
        <f t="shared" si="10"/>
        <v>0</v>
      </c>
      <c r="CX26" s="10">
        <f t="shared" si="10"/>
        <v>100</v>
      </c>
      <c r="CY26" s="10">
        <f t="shared" si="10"/>
        <v>0</v>
      </c>
      <c r="CZ26" s="10">
        <f t="shared" si="10"/>
        <v>0</v>
      </c>
      <c r="DA26" s="10">
        <f t="shared" si="10"/>
        <v>100</v>
      </c>
      <c r="DB26" s="10">
        <f t="shared" si="10"/>
        <v>0</v>
      </c>
      <c r="DC26" s="10">
        <f t="shared" si="10"/>
        <v>0</v>
      </c>
      <c r="DD26" s="10">
        <f t="shared" si="10"/>
        <v>100</v>
      </c>
      <c r="DE26" s="10">
        <f t="shared" si="10"/>
        <v>0</v>
      </c>
      <c r="DF26" s="10">
        <f t="shared" si="10"/>
        <v>0</v>
      </c>
      <c r="DG26" s="10">
        <f t="shared" si="10"/>
        <v>80</v>
      </c>
      <c r="DH26" s="10">
        <f t="shared" si="10"/>
        <v>20</v>
      </c>
      <c r="DI26" s="10">
        <f t="shared" si="10"/>
        <v>0</v>
      </c>
      <c r="DJ26" s="10">
        <f t="shared" si="10"/>
        <v>100</v>
      </c>
      <c r="DK26" s="10">
        <f t="shared" si="10"/>
        <v>0</v>
      </c>
      <c r="DL26" s="10">
        <f t="shared" si="10"/>
        <v>0</v>
      </c>
      <c r="DM26" s="10">
        <f t="shared" si="10"/>
        <v>100</v>
      </c>
      <c r="DN26" s="10">
        <f t="shared" si="10"/>
        <v>0</v>
      </c>
      <c r="DO26" s="10">
        <f t="shared" si="10"/>
        <v>0</v>
      </c>
      <c r="DP26" s="10">
        <f t="shared" si="10"/>
        <v>20</v>
      </c>
      <c r="DQ26" s="10">
        <f t="shared" si="10"/>
        <v>80</v>
      </c>
      <c r="DR26" s="10">
        <f t="shared" si="10"/>
        <v>0</v>
      </c>
      <c r="DS26" s="10">
        <f t="shared" si="10"/>
        <v>100</v>
      </c>
      <c r="DT26" s="10">
        <f t="shared" si="10"/>
        <v>0</v>
      </c>
      <c r="DU26" s="10">
        <f t="shared" si="10"/>
        <v>0</v>
      </c>
      <c r="DV26" s="10">
        <f t="shared" ref="DV26:FA26" si="11">DV25/10%</f>
        <v>100</v>
      </c>
      <c r="DW26" s="10">
        <f t="shared" si="11"/>
        <v>0</v>
      </c>
      <c r="DX26" s="10">
        <f t="shared" si="11"/>
        <v>0</v>
      </c>
      <c r="DY26" s="10">
        <f t="shared" si="11"/>
        <v>50</v>
      </c>
      <c r="DZ26" s="10">
        <f t="shared" si="11"/>
        <v>50</v>
      </c>
      <c r="EA26" s="10">
        <f t="shared" si="11"/>
        <v>0</v>
      </c>
      <c r="EB26" s="10">
        <f t="shared" si="11"/>
        <v>50</v>
      </c>
      <c r="EC26" s="10">
        <f t="shared" si="11"/>
        <v>50</v>
      </c>
      <c r="ED26" s="10">
        <f t="shared" si="11"/>
        <v>0</v>
      </c>
      <c r="EE26" s="10">
        <f t="shared" si="11"/>
        <v>100</v>
      </c>
      <c r="EF26" s="10">
        <f t="shared" si="11"/>
        <v>0</v>
      </c>
      <c r="EG26" s="10">
        <f t="shared" si="11"/>
        <v>0</v>
      </c>
      <c r="EH26" s="10">
        <f t="shared" si="11"/>
        <v>50</v>
      </c>
      <c r="EI26" s="10">
        <f t="shared" si="11"/>
        <v>50</v>
      </c>
      <c r="EJ26" s="10">
        <f t="shared" si="11"/>
        <v>0</v>
      </c>
      <c r="EK26" s="10">
        <f t="shared" si="11"/>
        <v>100</v>
      </c>
      <c r="EL26" s="10">
        <f t="shared" si="11"/>
        <v>0</v>
      </c>
      <c r="EM26" s="10">
        <f t="shared" si="11"/>
        <v>0</v>
      </c>
      <c r="EN26" s="10">
        <f t="shared" si="11"/>
        <v>100</v>
      </c>
      <c r="EO26" s="10">
        <f t="shared" si="11"/>
        <v>0</v>
      </c>
      <c r="EP26" s="10">
        <f t="shared" si="11"/>
        <v>0</v>
      </c>
      <c r="EQ26" s="10">
        <f t="shared" si="11"/>
        <v>100</v>
      </c>
      <c r="ER26" s="10">
        <f t="shared" si="11"/>
        <v>0</v>
      </c>
      <c r="ES26" s="10">
        <f t="shared" si="11"/>
        <v>0</v>
      </c>
      <c r="ET26" s="10">
        <f t="shared" si="11"/>
        <v>100</v>
      </c>
      <c r="EU26" s="10">
        <f t="shared" si="11"/>
        <v>0</v>
      </c>
      <c r="EV26" s="10">
        <f t="shared" si="11"/>
        <v>0</v>
      </c>
      <c r="EW26" s="10">
        <f t="shared" si="11"/>
        <v>0</v>
      </c>
      <c r="EX26" s="10">
        <f t="shared" si="11"/>
        <v>100</v>
      </c>
      <c r="EY26" s="10">
        <f t="shared" si="11"/>
        <v>0</v>
      </c>
      <c r="EZ26" s="10">
        <f t="shared" si="11"/>
        <v>100</v>
      </c>
      <c r="FA26" s="10">
        <f t="shared" si="11"/>
        <v>0</v>
      </c>
      <c r="FB26" s="10">
        <f t="shared" ref="FB26:GG26" si="12">FB25/10%</f>
        <v>0</v>
      </c>
      <c r="FC26" s="10">
        <f t="shared" si="12"/>
        <v>100</v>
      </c>
      <c r="FD26" s="10">
        <f t="shared" si="12"/>
        <v>0</v>
      </c>
      <c r="FE26" s="10">
        <f t="shared" si="12"/>
        <v>0</v>
      </c>
      <c r="FF26" s="10">
        <f t="shared" si="12"/>
        <v>20</v>
      </c>
      <c r="FG26" s="10">
        <f t="shared" si="12"/>
        <v>80</v>
      </c>
      <c r="FH26" s="10">
        <f t="shared" si="12"/>
        <v>0</v>
      </c>
      <c r="FI26" s="10">
        <f t="shared" si="12"/>
        <v>100</v>
      </c>
      <c r="FJ26" s="10">
        <f t="shared" si="12"/>
        <v>0</v>
      </c>
      <c r="FK26" s="10">
        <f t="shared" si="12"/>
        <v>0</v>
      </c>
      <c r="FL26" s="10">
        <f t="shared" si="12"/>
        <v>20</v>
      </c>
      <c r="FM26" s="10">
        <f t="shared" si="12"/>
        <v>80</v>
      </c>
      <c r="FN26" s="10">
        <f t="shared" si="12"/>
        <v>0</v>
      </c>
      <c r="FO26" s="10">
        <f t="shared" si="12"/>
        <v>100</v>
      </c>
      <c r="FP26" s="10">
        <f t="shared" si="12"/>
        <v>0</v>
      </c>
      <c r="FQ26" s="10">
        <f t="shared" si="12"/>
        <v>0</v>
      </c>
      <c r="FR26" s="10">
        <f t="shared" si="12"/>
        <v>100</v>
      </c>
      <c r="FS26" s="10">
        <f t="shared" si="12"/>
        <v>0</v>
      </c>
      <c r="FT26" s="10">
        <f t="shared" si="12"/>
        <v>0</v>
      </c>
      <c r="FU26" s="10">
        <f t="shared" si="12"/>
        <v>20</v>
      </c>
      <c r="FV26" s="10">
        <f t="shared" si="12"/>
        <v>80</v>
      </c>
      <c r="FW26" s="10">
        <f t="shared" si="12"/>
        <v>0</v>
      </c>
      <c r="FX26" s="10">
        <f t="shared" si="12"/>
        <v>0</v>
      </c>
      <c r="FY26" s="10">
        <f t="shared" si="12"/>
        <v>100</v>
      </c>
      <c r="FZ26" s="10">
        <f t="shared" si="12"/>
        <v>0</v>
      </c>
      <c r="GA26" s="10">
        <f t="shared" si="12"/>
        <v>100</v>
      </c>
      <c r="GB26" s="10">
        <f t="shared" si="12"/>
        <v>0</v>
      </c>
      <c r="GC26" s="10">
        <f t="shared" si="12"/>
        <v>0</v>
      </c>
      <c r="GD26" s="10">
        <f t="shared" si="12"/>
        <v>100</v>
      </c>
      <c r="GE26" s="10">
        <f t="shared" si="12"/>
        <v>0</v>
      </c>
      <c r="GF26" s="10">
        <f t="shared" si="12"/>
        <v>0</v>
      </c>
      <c r="GG26" s="10">
        <f t="shared" si="12"/>
        <v>40</v>
      </c>
      <c r="GH26" s="10">
        <f t="shared" ref="GH26:GR26" si="13">GH25/10%</f>
        <v>60</v>
      </c>
      <c r="GI26" s="10">
        <f t="shared" si="13"/>
        <v>0</v>
      </c>
      <c r="GJ26" s="10">
        <f t="shared" si="13"/>
        <v>100</v>
      </c>
      <c r="GK26" s="10">
        <f t="shared" si="13"/>
        <v>0</v>
      </c>
      <c r="GL26" s="10">
        <f t="shared" si="13"/>
        <v>0</v>
      </c>
      <c r="GM26" s="10">
        <f t="shared" si="13"/>
        <v>100</v>
      </c>
      <c r="GN26" s="10">
        <f t="shared" si="13"/>
        <v>0</v>
      </c>
      <c r="GO26" s="10">
        <f t="shared" si="13"/>
        <v>0</v>
      </c>
      <c r="GP26" s="10">
        <f t="shared" si="13"/>
        <v>100</v>
      </c>
      <c r="GQ26" s="10">
        <f t="shared" si="13"/>
        <v>0</v>
      </c>
      <c r="GR26" s="10">
        <f t="shared" si="13"/>
        <v>0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B28" s="105" t="s">
        <v>811</v>
      </c>
      <c r="C28" s="105"/>
      <c r="D28" s="105"/>
      <c r="E28" s="105"/>
      <c r="F28" s="31"/>
      <c r="G28" s="31"/>
      <c r="H28" s="31"/>
      <c r="I28" s="31"/>
      <c r="J28" s="31"/>
      <c r="K28" s="31"/>
      <c r="L28" s="31"/>
      <c r="M28" s="31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B29" s="4" t="s">
        <v>812</v>
      </c>
      <c r="C29" s="28" t="s">
        <v>830</v>
      </c>
      <c r="D29" s="24">
        <f>E29/100*10</f>
        <v>10</v>
      </c>
      <c r="E29" s="33">
        <f>(C26+F26+I26+L26+O26+R26)/6</f>
        <v>100</v>
      </c>
      <c r="F29" s="31"/>
      <c r="G29" s="31"/>
      <c r="H29" s="31"/>
      <c r="I29" s="31"/>
      <c r="J29" s="31"/>
      <c r="K29" s="31"/>
      <c r="L29" s="31"/>
      <c r="M29" s="31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B30" s="4" t="s">
        <v>813</v>
      </c>
      <c r="C30" s="28" t="s">
        <v>830</v>
      </c>
      <c r="D30" s="24">
        <f>E30/100*10</f>
        <v>0</v>
      </c>
      <c r="E30" s="33">
        <f>(D26+G26+J26+M26+P26+S26)/6</f>
        <v>0</v>
      </c>
      <c r="F30" s="31"/>
      <c r="G30" s="31"/>
      <c r="H30" s="31"/>
      <c r="I30" s="31"/>
      <c r="J30" s="31"/>
      <c r="K30" s="31"/>
      <c r="L30" s="31"/>
      <c r="M30" s="31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B31" s="4" t="s">
        <v>814</v>
      </c>
      <c r="C31" s="28" t="s">
        <v>830</v>
      </c>
      <c r="D31" s="24">
        <f>E31/100*10</f>
        <v>0</v>
      </c>
      <c r="E31" s="33">
        <f>(E26+H26+K26+N26+Q26+T26)/6</f>
        <v>0</v>
      </c>
      <c r="F31" s="31"/>
      <c r="G31" s="31"/>
      <c r="H31" s="31"/>
      <c r="I31" s="31"/>
      <c r="J31" s="31"/>
      <c r="K31" s="31"/>
      <c r="L31" s="31"/>
      <c r="M31" s="31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28"/>
      <c r="C32" s="28"/>
      <c r="D32" s="34">
        <f>SUM(D29:D31)</f>
        <v>10</v>
      </c>
      <c r="E32" s="34">
        <f>SUM(E29:E31)</f>
        <v>100</v>
      </c>
      <c r="F32" s="31"/>
      <c r="G32" s="31"/>
      <c r="H32" s="31"/>
      <c r="I32" s="31"/>
      <c r="J32" s="31"/>
      <c r="K32" s="31"/>
      <c r="L32" s="31"/>
      <c r="M32" s="31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28"/>
      <c r="C33" s="28"/>
      <c r="D33" s="106" t="s">
        <v>56</v>
      </c>
      <c r="E33" s="106"/>
      <c r="F33" s="93" t="s">
        <v>3</v>
      </c>
      <c r="G33" s="94"/>
      <c r="H33" s="95" t="s">
        <v>331</v>
      </c>
      <c r="I33" s="96"/>
      <c r="J33" s="31"/>
      <c r="K33" s="31"/>
      <c r="L33" s="31"/>
      <c r="M33" s="31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4" t="s">
        <v>812</v>
      </c>
      <c r="C34" s="28" t="s">
        <v>831</v>
      </c>
      <c r="D34" s="24">
        <f>E34/100*10</f>
        <v>2.166666666666667</v>
      </c>
      <c r="E34" s="33">
        <f>(U26+X26+AA26+AD26+AG26+AJ26)/6</f>
        <v>21.666666666666668</v>
      </c>
      <c r="F34" s="24">
        <f>G34/100*10</f>
        <v>3</v>
      </c>
      <c r="G34" s="33">
        <f>(AM26+AP26+AS26+AV26+AY26+BB26)/6</f>
        <v>30</v>
      </c>
      <c r="H34" s="24">
        <f>I34/100*10</f>
        <v>3</v>
      </c>
      <c r="I34" s="33">
        <f>(BE26+BH26+BK26+BN26+BQ26+BT26)/6</f>
        <v>30</v>
      </c>
      <c r="J34" s="26"/>
      <c r="K34" s="26"/>
      <c r="L34" s="26"/>
      <c r="M34" s="26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4" t="s">
        <v>813</v>
      </c>
      <c r="C35" s="28" t="s">
        <v>831</v>
      </c>
      <c r="D35" s="24">
        <f>E35/100*10</f>
        <v>6</v>
      </c>
      <c r="E35" s="33">
        <f>(V26+Y26+AB26+AE26+AH26+AK26)/6</f>
        <v>60</v>
      </c>
      <c r="F35" s="24">
        <f>G35/100*10</f>
        <v>7</v>
      </c>
      <c r="G35" s="33">
        <f>(AN26+AQ26+AT26+AW26+AZ26+BC26)/6</f>
        <v>70</v>
      </c>
      <c r="H35" s="24">
        <f>I35/100*10</f>
        <v>5.5</v>
      </c>
      <c r="I35" s="33">
        <f>(BF26+BI26+BL26+BO26+BR26+BU26)/6</f>
        <v>55</v>
      </c>
      <c r="J35" s="26"/>
      <c r="K35" s="26"/>
      <c r="L35" s="26"/>
      <c r="M35" s="26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x14ac:dyDescent="0.25">
      <c r="B36" s="4" t="s">
        <v>814</v>
      </c>
      <c r="C36" s="28" t="s">
        <v>831</v>
      </c>
      <c r="D36" s="24">
        <f>E36/100*10</f>
        <v>1.8333333333333333</v>
      </c>
      <c r="E36" s="33">
        <f>(W26+Z26+AC26+AF26+AI26+AL26)/6</f>
        <v>18.333333333333332</v>
      </c>
      <c r="F36" s="24">
        <f>G36/100*10</f>
        <v>0</v>
      </c>
      <c r="G36" s="33">
        <f>(AO26+AR26+AU26+AX26+BA26+BD26)/6</f>
        <v>0</v>
      </c>
      <c r="H36" s="24">
        <f>I36/100*10</f>
        <v>1.5</v>
      </c>
      <c r="I36" s="33">
        <f>(BG26+BJ26+BM26+BP26+BS26+BV26)/6</f>
        <v>15</v>
      </c>
      <c r="J36" s="26"/>
      <c r="K36" s="26"/>
      <c r="L36" s="26"/>
      <c r="M36" s="26"/>
    </row>
    <row r="37" spans="2:254" x14ac:dyDescent="0.25">
      <c r="B37" s="28"/>
      <c r="C37" s="28"/>
      <c r="D37" s="34">
        <f t="shared" ref="D37:I37" si="14">SUM(D34:D36)</f>
        <v>10.000000000000002</v>
      </c>
      <c r="E37" s="34">
        <f t="shared" si="14"/>
        <v>100</v>
      </c>
      <c r="F37" s="34">
        <f t="shared" si="14"/>
        <v>10</v>
      </c>
      <c r="G37" s="35">
        <f t="shared" si="14"/>
        <v>100</v>
      </c>
      <c r="H37" s="34">
        <f t="shared" si="14"/>
        <v>10</v>
      </c>
      <c r="I37" s="34">
        <f t="shared" si="14"/>
        <v>100</v>
      </c>
      <c r="J37" s="55"/>
      <c r="K37" s="55"/>
      <c r="L37" s="55"/>
      <c r="M37" s="55"/>
    </row>
    <row r="38" spans="2:254" x14ac:dyDescent="0.25">
      <c r="B38" s="4" t="s">
        <v>812</v>
      </c>
      <c r="C38" s="28" t="s">
        <v>832</v>
      </c>
      <c r="D38" s="36">
        <f>E38/100*10</f>
        <v>3.8333333333333335</v>
      </c>
      <c r="E38" s="33">
        <f>(BW26+BZ26+CC26+CF26+CI26+CL26)/6</f>
        <v>38.333333333333336</v>
      </c>
      <c r="F38" s="31"/>
      <c r="G38" s="31"/>
      <c r="H38" s="31"/>
      <c r="I38" s="31"/>
      <c r="J38" s="31"/>
      <c r="K38" s="31"/>
      <c r="L38" s="31"/>
      <c r="M38" s="31"/>
    </row>
    <row r="39" spans="2:254" x14ac:dyDescent="0.25">
      <c r="B39" s="4" t="s">
        <v>813</v>
      </c>
      <c r="C39" s="28" t="s">
        <v>832</v>
      </c>
      <c r="D39" s="36">
        <f>E39/100*10</f>
        <v>5.1666666666666661</v>
      </c>
      <c r="E39" s="33">
        <f>(BX26+CA26+CD26+CG26+CJ26+CM26)/6</f>
        <v>51.666666666666664</v>
      </c>
      <c r="F39" s="31"/>
      <c r="G39" s="31"/>
      <c r="H39" s="31"/>
      <c r="I39" s="31"/>
      <c r="J39" s="31"/>
      <c r="K39" s="31"/>
      <c r="L39" s="31"/>
      <c r="M39" s="31"/>
    </row>
    <row r="40" spans="2:254" ht="37.5" customHeight="1" x14ac:dyDescent="0.25">
      <c r="B40" s="4" t="s">
        <v>814</v>
      </c>
      <c r="C40" s="28" t="s">
        <v>832</v>
      </c>
      <c r="D40" s="36">
        <f>E40/100*10</f>
        <v>1</v>
      </c>
      <c r="E40" s="33">
        <f>(BY26+CB26+CE26+CH26+CK26+CN26)/6</f>
        <v>10</v>
      </c>
      <c r="F40" s="31"/>
      <c r="G40" s="31"/>
      <c r="H40" s="31"/>
      <c r="I40" s="31"/>
      <c r="J40" s="31"/>
      <c r="K40" s="31"/>
      <c r="L40" s="31"/>
      <c r="M40" s="31"/>
    </row>
    <row r="41" spans="2:254" x14ac:dyDescent="0.25">
      <c r="B41" s="28"/>
      <c r="C41" s="28"/>
      <c r="D41" s="34">
        <f>SUM(D38:D40)</f>
        <v>10</v>
      </c>
      <c r="E41" s="35">
        <f>SUM(E38:E40)</f>
        <v>100</v>
      </c>
      <c r="F41" s="31"/>
      <c r="G41" s="31"/>
      <c r="H41" s="31"/>
      <c r="I41" s="31"/>
      <c r="J41" s="31"/>
      <c r="K41" s="31"/>
      <c r="L41" s="31"/>
      <c r="M41" s="31"/>
    </row>
    <row r="42" spans="2:254" x14ac:dyDescent="0.25">
      <c r="B42" s="28"/>
      <c r="C42" s="28"/>
      <c r="D42" s="106" t="s">
        <v>159</v>
      </c>
      <c r="E42" s="106"/>
      <c r="F42" s="91" t="s">
        <v>116</v>
      </c>
      <c r="G42" s="92"/>
      <c r="H42" s="95" t="s">
        <v>174</v>
      </c>
      <c r="I42" s="96"/>
      <c r="J42" s="89" t="s">
        <v>186</v>
      </c>
      <c r="K42" s="89"/>
      <c r="L42" s="89" t="s">
        <v>117</v>
      </c>
      <c r="M42" s="89"/>
    </row>
    <row r="43" spans="2:254" x14ac:dyDescent="0.25">
      <c r="B43" s="4" t="s">
        <v>812</v>
      </c>
      <c r="C43" s="28" t="s">
        <v>833</v>
      </c>
      <c r="D43" s="24">
        <f>E43/100*10</f>
        <v>7.666666666666667</v>
      </c>
      <c r="E43" s="33">
        <f>(CO26+CR26+CU26+CX26+DA26+DD26)/6</f>
        <v>76.666666666666671</v>
      </c>
      <c r="F43" s="24">
        <f>G43/100*10</f>
        <v>8.3333333333333321</v>
      </c>
      <c r="G43" s="33">
        <f>(DG26+DJ26+DM26+DP26+DS26+DV26)/6</f>
        <v>83.333333333333329</v>
      </c>
      <c r="H43" s="24">
        <f>I43/100*10</f>
        <v>7.5</v>
      </c>
      <c r="I43" s="33">
        <f>(DY26+EB26+EE26+EH26+EK26+EN26)/6</f>
        <v>75</v>
      </c>
      <c r="J43" s="24">
        <f>K43/100*10</f>
        <v>7</v>
      </c>
      <c r="K43" s="33">
        <f>(EQ26+ET26+EW26+EZ26+FC26+FF26)/6</f>
        <v>70</v>
      </c>
      <c r="L43" s="24">
        <f>M43/100*10</f>
        <v>5.6666666666666661</v>
      </c>
      <c r="M43" s="33">
        <f>(FI26+FL26+FO26+FR26+FU26+FX26)/6</f>
        <v>56.666666666666664</v>
      </c>
    </row>
    <row r="44" spans="2:254" x14ac:dyDescent="0.25">
      <c r="B44" s="4" t="s">
        <v>813</v>
      </c>
      <c r="C44" s="28" t="s">
        <v>833</v>
      </c>
      <c r="D44" s="24">
        <f>E44/100*10</f>
        <v>2.333333333333333</v>
      </c>
      <c r="E44" s="33">
        <f>(CP26+CS26+CV26+CY26+DB26+DE26)/6</f>
        <v>23.333333333333332</v>
      </c>
      <c r="F44" s="24">
        <f>G44/100*10</f>
        <v>1.666666666666667</v>
      </c>
      <c r="G44" s="33">
        <f>(DH26+DK26+DN26+DQ26+DT26+DW26)/6</f>
        <v>16.666666666666668</v>
      </c>
      <c r="H44" s="24">
        <f>I44/100*10</f>
        <v>2.5</v>
      </c>
      <c r="I44" s="33">
        <f>(DZ26+EC26+EF26+EI26+EL26+EO26)/6</f>
        <v>25</v>
      </c>
      <c r="J44" s="24">
        <f>K44/100*10</f>
        <v>3</v>
      </c>
      <c r="K44" s="33">
        <f>(ER26+EU26+EX26+FA26+FD26+FG26)/6</f>
        <v>30</v>
      </c>
      <c r="L44" s="24">
        <f>M44/100*10</f>
        <v>4.3333333333333339</v>
      </c>
      <c r="M44" s="33">
        <f>(FJ26+FM26+FP26+FS26+FV26+FY26)/6</f>
        <v>43.333333333333336</v>
      </c>
    </row>
    <row r="45" spans="2:254" x14ac:dyDescent="0.25">
      <c r="B45" s="4" t="s">
        <v>814</v>
      </c>
      <c r="C45" s="28" t="s">
        <v>833</v>
      </c>
      <c r="D45" s="24">
        <f>E45/100*10</f>
        <v>0</v>
      </c>
      <c r="E45" s="33">
        <f>(CQ26+CT26+CW26+CZ26+DC26+DF26)/6</f>
        <v>0</v>
      </c>
      <c r="F45" s="24">
        <f>G45/100*10</f>
        <v>0</v>
      </c>
      <c r="G45" s="33">
        <f>(DI26+DL26+DO26+DR26+DU26+DX26)/6</f>
        <v>0</v>
      </c>
      <c r="H45" s="24">
        <f>I45/100*10</f>
        <v>0</v>
      </c>
      <c r="I45" s="33">
        <f>(EA26+ED26+EG26+EJ26+EM26+EP26)/6</f>
        <v>0</v>
      </c>
      <c r="J45" s="24">
        <f>K45/100*10</f>
        <v>0</v>
      </c>
      <c r="K45" s="33">
        <f>(ES26+EV26+EY26+FB26+FE26+FH26)/6</f>
        <v>0</v>
      </c>
      <c r="L45" s="24">
        <f>M45/100*10</f>
        <v>0</v>
      </c>
      <c r="M45" s="33">
        <f>(FK26+FN26+FQ26+FT26+FW26+FZ26)/6</f>
        <v>0</v>
      </c>
    </row>
    <row r="46" spans="2:254" x14ac:dyDescent="0.25">
      <c r="B46" s="28"/>
      <c r="C46" s="28"/>
      <c r="D46" s="34">
        <f t="shared" ref="D46:M46" si="15">SUM(D43:D45)</f>
        <v>10</v>
      </c>
      <c r="E46" s="34">
        <f t="shared" si="15"/>
        <v>100</v>
      </c>
      <c r="F46" s="34">
        <f t="shared" si="15"/>
        <v>10</v>
      </c>
      <c r="G46" s="35">
        <f t="shared" si="15"/>
        <v>100</v>
      </c>
      <c r="H46" s="34">
        <f t="shared" si="15"/>
        <v>10</v>
      </c>
      <c r="I46" s="34">
        <f t="shared" si="15"/>
        <v>100</v>
      </c>
      <c r="J46" s="34">
        <f t="shared" si="15"/>
        <v>10</v>
      </c>
      <c r="K46" s="34">
        <f t="shared" si="15"/>
        <v>100</v>
      </c>
      <c r="L46" s="34">
        <f t="shared" si="15"/>
        <v>10</v>
      </c>
      <c r="M46" s="34">
        <f t="shared" si="15"/>
        <v>100</v>
      </c>
    </row>
    <row r="47" spans="2:254" ht="15" customHeight="1" x14ac:dyDescent="0.25">
      <c r="B47" s="4" t="s">
        <v>812</v>
      </c>
      <c r="C47" s="28" t="s">
        <v>834</v>
      </c>
      <c r="D47" s="24">
        <f>E47/100*10</f>
        <v>9</v>
      </c>
      <c r="E47" s="33">
        <f>(GA26+GD26+GG26+GJ26+GM26+GP26)/6</f>
        <v>90</v>
      </c>
      <c r="F47" s="31"/>
      <c r="G47" s="31"/>
      <c r="H47" s="31"/>
      <c r="I47" s="31"/>
      <c r="J47" s="31"/>
      <c r="K47" s="31"/>
      <c r="L47" s="31"/>
      <c r="M47" s="31"/>
    </row>
    <row r="48" spans="2:254" x14ac:dyDescent="0.25">
      <c r="B48" s="4" t="s">
        <v>813</v>
      </c>
      <c r="C48" s="28" t="s">
        <v>834</v>
      </c>
      <c r="D48" s="24">
        <f>E48/100*10</f>
        <v>1</v>
      </c>
      <c r="E48" s="33">
        <f>(GB26+GE26+GH26+GK26+GN26+GQ26)/6</f>
        <v>10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4" t="s">
        <v>814</v>
      </c>
      <c r="C49" s="28" t="s">
        <v>834</v>
      </c>
      <c r="D49" s="24">
        <f>E49/100*10</f>
        <v>0</v>
      </c>
      <c r="E49" s="33">
        <f>(GC26+GF26+GI26+GL26+GO26+GR26)/6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28"/>
      <c r="D50" s="34">
        <f>SUM(D47:D49)</f>
        <v>10</v>
      </c>
      <c r="E50" s="35">
        <f>SUM(E47:E49)</f>
        <v>100</v>
      </c>
      <c r="F50" s="31"/>
      <c r="G50" s="31"/>
      <c r="H50" s="31"/>
      <c r="I50" s="31"/>
      <c r="J50" s="31"/>
      <c r="K50" s="31"/>
      <c r="L50" s="31"/>
      <c r="M50" s="31"/>
    </row>
  </sheetData>
  <mergeCells count="161">
    <mergeCell ref="B28:E28"/>
    <mergeCell ref="D33:E33"/>
    <mergeCell ref="F33:G33"/>
    <mergeCell ref="H33:I33"/>
    <mergeCell ref="D42:E42"/>
    <mergeCell ref="F42:G42"/>
    <mergeCell ref="H42:I42"/>
    <mergeCell ref="GP2:GQ2"/>
    <mergeCell ref="J42:K42"/>
    <mergeCell ref="L42:M42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EQ12:ES12"/>
    <mergeCell ref="GG12:GI12"/>
    <mergeCell ref="DD12:DF12"/>
    <mergeCell ref="DG12:DI12"/>
    <mergeCell ref="DV12:DX12"/>
    <mergeCell ref="DY12:EA12"/>
    <mergeCell ref="FX12:FZ12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J11:DL11"/>
    <mergeCell ref="DJ12:DL12"/>
    <mergeCell ref="EB12:ED12"/>
    <mergeCell ref="EE12:EG12"/>
    <mergeCell ref="EH12:EJ12"/>
    <mergeCell ref="EK12:EM12"/>
    <mergeCell ref="EN12:EP12"/>
    <mergeCell ref="DS11:DU11"/>
    <mergeCell ref="DG11:DI11"/>
    <mergeCell ref="DM12:DO12"/>
    <mergeCell ref="DP12:DR12"/>
    <mergeCell ref="DS12:DU12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CL11:CN11"/>
    <mergeCell ref="CO11:CQ11"/>
    <mergeCell ref="BW11:BY11"/>
    <mergeCell ref="BZ11:CB11"/>
    <mergeCell ref="CC11:CE11"/>
    <mergeCell ref="CF11:CH11"/>
    <mergeCell ref="CO12:CQ12"/>
    <mergeCell ref="CR12:CT12"/>
    <mergeCell ref="CU12:CW12"/>
    <mergeCell ref="CX12:CZ12"/>
    <mergeCell ref="CR11:CT11"/>
    <mergeCell ref="CU11:CW11"/>
    <mergeCell ref="CI11:CK11"/>
    <mergeCell ref="DA12:DC12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FF11:FH11"/>
    <mergeCell ref="FC11:FE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1378</v>
      </c>
      <c r="IS2" s="6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87" t="s">
        <v>88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89" t="s">
        <v>138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7" t="s">
        <v>715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331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9" t="s">
        <v>332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159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116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174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186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117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139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1500000000000004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149999999999999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45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75" x14ac:dyDescent="0.25">
      <c r="A11" s="85"/>
      <c r="B11" s="85"/>
      <c r="C11" s="79" t="s">
        <v>631</v>
      </c>
      <c r="D11" s="79" t="s">
        <v>5</v>
      </c>
      <c r="E11" s="79" t="s">
        <v>6</v>
      </c>
      <c r="F11" s="79" t="s">
        <v>632</v>
      </c>
      <c r="G11" s="79" t="s">
        <v>7</v>
      </c>
      <c r="H11" s="79" t="s">
        <v>8</v>
      </c>
      <c r="I11" s="79" t="s">
        <v>633</v>
      </c>
      <c r="J11" s="79" t="s">
        <v>9</v>
      </c>
      <c r="K11" s="79" t="s">
        <v>10</v>
      </c>
      <c r="L11" s="79" t="s">
        <v>705</v>
      </c>
      <c r="M11" s="79" t="s">
        <v>9</v>
      </c>
      <c r="N11" s="79" t="s">
        <v>10</v>
      </c>
      <c r="O11" s="79" t="s">
        <v>634</v>
      </c>
      <c r="P11" s="79" t="s">
        <v>11</v>
      </c>
      <c r="Q11" s="79" t="s">
        <v>4</v>
      </c>
      <c r="R11" s="79" t="s">
        <v>635</v>
      </c>
      <c r="S11" s="79" t="s">
        <v>6</v>
      </c>
      <c r="T11" s="79" t="s">
        <v>12</v>
      </c>
      <c r="U11" s="79" t="s">
        <v>636</v>
      </c>
      <c r="V11" s="79" t="s">
        <v>6</v>
      </c>
      <c r="W11" s="79" t="s">
        <v>12</v>
      </c>
      <c r="X11" s="79" t="s">
        <v>637</v>
      </c>
      <c r="Y11" s="79"/>
      <c r="Z11" s="79"/>
      <c r="AA11" s="79" t="s">
        <v>638</v>
      </c>
      <c r="AB11" s="79"/>
      <c r="AC11" s="79"/>
      <c r="AD11" s="79" t="s">
        <v>639</v>
      </c>
      <c r="AE11" s="79"/>
      <c r="AF11" s="79"/>
      <c r="AG11" s="79" t="s">
        <v>706</v>
      </c>
      <c r="AH11" s="79"/>
      <c r="AI11" s="79"/>
      <c r="AJ11" s="79" t="s">
        <v>640</v>
      </c>
      <c r="AK11" s="79"/>
      <c r="AL11" s="79"/>
      <c r="AM11" s="79" t="s">
        <v>641</v>
      </c>
      <c r="AN11" s="79"/>
      <c r="AO11" s="79"/>
      <c r="AP11" s="77" t="s">
        <v>642</v>
      </c>
      <c r="AQ11" s="77"/>
      <c r="AR11" s="77"/>
      <c r="AS11" s="79" t="s">
        <v>643</v>
      </c>
      <c r="AT11" s="79"/>
      <c r="AU11" s="79"/>
      <c r="AV11" s="79" t="s">
        <v>644</v>
      </c>
      <c r="AW11" s="79"/>
      <c r="AX11" s="79"/>
      <c r="AY11" s="79" t="s">
        <v>645</v>
      </c>
      <c r="AZ11" s="79"/>
      <c r="BA11" s="79"/>
      <c r="BB11" s="79" t="s">
        <v>646</v>
      </c>
      <c r="BC11" s="79"/>
      <c r="BD11" s="79"/>
      <c r="BE11" s="79" t="s">
        <v>647</v>
      </c>
      <c r="BF11" s="79"/>
      <c r="BG11" s="79"/>
      <c r="BH11" s="77" t="s">
        <v>648</v>
      </c>
      <c r="BI11" s="77"/>
      <c r="BJ11" s="77"/>
      <c r="BK11" s="77" t="s">
        <v>707</v>
      </c>
      <c r="BL11" s="77"/>
      <c r="BM11" s="77"/>
      <c r="BN11" s="79" t="s">
        <v>649</v>
      </c>
      <c r="BO11" s="79"/>
      <c r="BP11" s="79"/>
      <c r="BQ11" s="79" t="s">
        <v>650</v>
      </c>
      <c r="BR11" s="79"/>
      <c r="BS11" s="79"/>
      <c r="BT11" s="77" t="s">
        <v>651</v>
      </c>
      <c r="BU11" s="77"/>
      <c r="BV11" s="77"/>
      <c r="BW11" s="79" t="s">
        <v>652</v>
      </c>
      <c r="BX11" s="79"/>
      <c r="BY11" s="79"/>
      <c r="BZ11" s="79" t="s">
        <v>653</v>
      </c>
      <c r="CA11" s="79"/>
      <c r="CB11" s="79"/>
      <c r="CC11" s="79" t="s">
        <v>654</v>
      </c>
      <c r="CD11" s="79"/>
      <c r="CE11" s="79"/>
      <c r="CF11" s="79" t="s">
        <v>655</v>
      </c>
      <c r="CG11" s="79"/>
      <c r="CH11" s="79"/>
      <c r="CI11" s="79" t="s">
        <v>656</v>
      </c>
      <c r="CJ11" s="79"/>
      <c r="CK11" s="79"/>
      <c r="CL11" s="79" t="s">
        <v>657</v>
      </c>
      <c r="CM11" s="79"/>
      <c r="CN11" s="79"/>
      <c r="CO11" s="79" t="s">
        <v>708</v>
      </c>
      <c r="CP11" s="79"/>
      <c r="CQ11" s="79"/>
      <c r="CR11" s="79" t="s">
        <v>658</v>
      </c>
      <c r="CS11" s="79"/>
      <c r="CT11" s="79"/>
      <c r="CU11" s="79" t="s">
        <v>659</v>
      </c>
      <c r="CV11" s="79"/>
      <c r="CW11" s="79"/>
      <c r="CX11" s="79" t="s">
        <v>660</v>
      </c>
      <c r="CY11" s="79"/>
      <c r="CZ11" s="79"/>
      <c r="DA11" s="79" t="s">
        <v>661</v>
      </c>
      <c r="DB11" s="79"/>
      <c r="DC11" s="79"/>
      <c r="DD11" s="77" t="s">
        <v>662</v>
      </c>
      <c r="DE11" s="77"/>
      <c r="DF11" s="77"/>
      <c r="DG11" s="77" t="s">
        <v>663</v>
      </c>
      <c r="DH11" s="77"/>
      <c r="DI11" s="77"/>
      <c r="DJ11" s="77" t="s">
        <v>664</v>
      </c>
      <c r="DK11" s="77"/>
      <c r="DL11" s="77"/>
      <c r="DM11" s="77" t="s">
        <v>709</v>
      </c>
      <c r="DN11" s="77"/>
      <c r="DO11" s="77"/>
      <c r="DP11" s="77" t="s">
        <v>665</v>
      </c>
      <c r="DQ11" s="77"/>
      <c r="DR11" s="77"/>
      <c r="DS11" s="77" t="s">
        <v>666</v>
      </c>
      <c r="DT11" s="77"/>
      <c r="DU11" s="77"/>
      <c r="DV11" s="77" t="s">
        <v>667</v>
      </c>
      <c r="DW11" s="77"/>
      <c r="DX11" s="77"/>
      <c r="DY11" s="77" t="s">
        <v>668</v>
      </c>
      <c r="DZ11" s="77"/>
      <c r="EA11" s="77"/>
      <c r="EB11" s="77" t="s">
        <v>669</v>
      </c>
      <c r="EC11" s="77"/>
      <c r="ED11" s="77"/>
      <c r="EE11" s="77" t="s">
        <v>670</v>
      </c>
      <c r="EF11" s="77"/>
      <c r="EG11" s="77"/>
      <c r="EH11" s="77" t="s">
        <v>710</v>
      </c>
      <c r="EI11" s="77"/>
      <c r="EJ11" s="77"/>
      <c r="EK11" s="77" t="s">
        <v>671</v>
      </c>
      <c r="EL11" s="77"/>
      <c r="EM11" s="77"/>
      <c r="EN11" s="77" t="s">
        <v>672</v>
      </c>
      <c r="EO11" s="77"/>
      <c r="EP11" s="77"/>
      <c r="EQ11" s="77" t="s">
        <v>673</v>
      </c>
      <c r="ER11" s="77"/>
      <c r="ES11" s="77"/>
      <c r="ET11" s="77" t="s">
        <v>674</v>
      </c>
      <c r="EU11" s="77"/>
      <c r="EV11" s="77"/>
      <c r="EW11" s="77" t="s">
        <v>675</v>
      </c>
      <c r="EX11" s="77"/>
      <c r="EY11" s="77"/>
      <c r="EZ11" s="77" t="s">
        <v>676</v>
      </c>
      <c r="FA11" s="77"/>
      <c r="FB11" s="77"/>
      <c r="FC11" s="77" t="s">
        <v>677</v>
      </c>
      <c r="FD11" s="77"/>
      <c r="FE11" s="77"/>
      <c r="FF11" s="77" t="s">
        <v>678</v>
      </c>
      <c r="FG11" s="77"/>
      <c r="FH11" s="77"/>
      <c r="FI11" s="77" t="s">
        <v>679</v>
      </c>
      <c r="FJ11" s="77"/>
      <c r="FK11" s="77"/>
      <c r="FL11" s="77" t="s">
        <v>711</v>
      </c>
      <c r="FM11" s="77"/>
      <c r="FN11" s="77"/>
      <c r="FO11" s="77" t="s">
        <v>680</v>
      </c>
      <c r="FP11" s="77"/>
      <c r="FQ11" s="77"/>
      <c r="FR11" s="77" t="s">
        <v>681</v>
      </c>
      <c r="FS11" s="77"/>
      <c r="FT11" s="77"/>
      <c r="FU11" s="77" t="s">
        <v>682</v>
      </c>
      <c r="FV11" s="77"/>
      <c r="FW11" s="77"/>
      <c r="FX11" s="77" t="s">
        <v>683</v>
      </c>
      <c r="FY11" s="77"/>
      <c r="FZ11" s="77"/>
      <c r="GA11" s="77" t="s">
        <v>684</v>
      </c>
      <c r="GB11" s="77"/>
      <c r="GC11" s="77"/>
      <c r="GD11" s="77" t="s">
        <v>685</v>
      </c>
      <c r="GE11" s="77"/>
      <c r="GF11" s="77"/>
      <c r="GG11" s="77" t="s">
        <v>686</v>
      </c>
      <c r="GH11" s="77"/>
      <c r="GI11" s="77"/>
      <c r="GJ11" s="77" t="s">
        <v>687</v>
      </c>
      <c r="GK11" s="77"/>
      <c r="GL11" s="77"/>
      <c r="GM11" s="77" t="s">
        <v>688</v>
      </c>
      <c r="GN11" s="77"/>
      <c r="GO11" s="77"/>
      <c r="GP11" s="77" t="s">
        <v>712</v>
      </c>
      <c r="GQ11" s="77"/>
      <c r="GR11" s="77"/>
      <c r="GS11" s="77" t="s">
        <v>689</v>
      </c>
      <c r="GT11" s="77"/>
      <c r="GU11" s="77"/>
      <c r="GV11" s="77" t="s">
        <v>690</v>
      </c>
      <c r="GW11" s="77"/>
      <c r="GX11" s="77"/>
      <c r="GY11" s="77" t="s">
        <v>691</v>
      </c>
      <c r="GZ11" s="77"/>
      <c r="HA11" s="77"/>
      <c r="HB11" s="77" t="s">
        <v>692</v>
      </c>
      <c r="HC11" s="77"/>
      <c r="HD11" s="77"/>
      <c r="HE11" s="77" t="s">
        <v>693</v>
      </c>
      <c r="HF11" s="77"/>
      <c r="HG11" s="77"/>
      <c r="HH11" s="77" t="s">
        <v>694</v>
      </c>
      <c r="HI11" s="77"/>
      <c r="HJ11" s="77"/>
      <c r="HK11" s="77" t="s">
        <v>695</v>
      </c>
      <c r="HL11" s="77"/>
      <c r="HM11" s="77"/>
      <c r="HN11" s="77" t="s">
        <v>696</v>
      </c>
      <c r="HO11" s="77"/>
      <c r="HP11" s="77"/>
      <c r="HQ11" s="77" t="s">
        <v>697</v>
      </c>
      <c r="HR11" s="77"/>
      <c r="HS11" s="77"/>
      <c r="HT11" s="77" t="s">
        <v>713</v>
      </c>
      <c r="HU11" s="77"/>
      <c r="HV11" s="77"/>
      <c r="HW11" s="77" t="s">
        <v>698</v>
      </c>
      <c r="HX11" s="77"/>
      <c r="HY11" s="77"/>
      <c r="HZ11" s="77" t="s">
        <v>699</v>
      </c>
      <c r="IA11" s="77"/>
      <c r="IB11" s="77"/>
      <c r="IC11" s="77" t="s">
        <v>700</v>
      </c>
      <c r="ID11" s="77"/>
      <c r="IE11" s="77"/>
      <c r="IF11" s="77" t="s">
        <v>701</v>
      </c>
      <c r="IG11" s="77"/>
      <c r="IH11" s="77"/>
      <c r="II11" s="77" t="s">
        <v>714</v>
      </c>
      <c r="IJ11" s="77"/>
      <c r="IK11" s="77"/>
      <c r="IL11" s="77" t="s">
        <v>702</v>
      </c>
      <c r="IM11" s="77"/>
      <c r="IN11" s="77"/>
      <c r="IO11" s="77" t="s">
        <v>703</v>
      </c>
      <c r="IP11" s="77"/>
      <c r="IQ11" s="77"/>
      <c r="IR11" s="77" t="s">
        <v>704</v>
      </c>
      <c r="IS11" s="77"/>
      <c r="IT11" s="77"/>
    </row>
    <row r="12" spans="1:293" ht="93" customHeight="1" x14ac:dyDescent="0.25">
      <c r="A12" s="85"/>
      <c r="B12" s="85"/>
      <c r="C12" s="84" t="s">
        <v>1338</v>
      </c>
      <c r="D12" s="84"/>
      <c r="E12" s="84"/>
      <c r="F12" s="84" t="s">
        <v>1339</v>
      </c>
      <c r="G12" s="84"/>
      <c r="H12" s="84"/>
      <c r="I12" s="84" t="s">
        <v>1340</v>
      </c>
      <c r="J12" s="84"/>
      <c r="K12" s="84"/>
      <c r="L12" s="84" t="s">
        <v>1341</v>
      </c>
      <c r="M12" s="84"/>
      <c r="N12" s="84"/>
      <c r="O12" s="84" t="s">
        <v>1342</v>
      </c>
      <c r="P12" s="84"/>
      <c r="Q12" s="84"/>
      <c r="R12" s="84" t="s">
        <v>1343</v>
      </c>
      <c r="S12" s="84"/>
      <c r="T12" s="84"/>
      <c r="U12" s="84" t="s">
        <v>1344</v>
      </c>
      <c r="V12" s="84"/>
      <c r="W12" s="84"/>
      <c r="X12" s="84" t="s">
        <v>1345</v>
      </c>
      <c r="Y12" s="84"/>
      <c r="Z12" s="84"/>
      <c r="AA12" s="84" t="s">
        <v>1346</v>
      </c>
      <c r="AB12" s="84"/>
      <c r="AC12" s="84"/>
      <c r="AD12" s="84" t="s">
        <v>1347</v>
      </c>
      <c r="AE12" s="84"/>
      <c r="AF12" s="84"/>
      <c r="AG12" s="84" t="s">
        <v>1348</v>
      </c>
      <c r="AH12" s="84"/>
      <c r="AI12" s="84"/>
      <c r="AJ12" s="84" t="s">
        <v>1349</v>
      </c>
      <c r="AK12" s="84"/>
      <c r="AL12" s="84"/>
      <c r="AM12" s="84" t="s">
        <v>1350</v>
      </c>
      <c r="AN12" s="84"/>
      <c r="AO12" s="84"/>
      <c r="AP12" s="84" t="s">
        <v>1351</v>
      </c>
      <c r="AQ12" s="84"/>
      <c r="AR12" s="84"/>
      <c r="AS12" s="84" t="s">
        <v>1352</v>
      </c>
      <c r="AT12" s="84"/>
      <c r="AU12" s="84"/>
      <c r="AV12" s="84" t="s">
        <v>1353</v>
      </c>
      <c r="AW12" s="84"/>
      <c r="AX12" s="84"/>
      <c r="AY12" s="84" t="s">
        <v>1354</v>
      </c>
      <c r="AZ12" s="84"/>
      <c r="BA12" s="84"/>
      <c r="BB12" s="84" t="s">
        <v>1355</v>
      </c>
      <c r="BC12" s="84"/>
      <c r="BD12" s="84"/>
      <c r="BE12" s="84" t="s">
        <v>1356</v>
      </c>
      <c r="BF12" s="84"/>
      <c r="BG12" s="84"/>
      <c r="BH12" s="84" t="s">
        <v>1357</v>
      </c>
      <c r="BI12" s="84"/>
      <c r="BJ12" s="84"/>
      <c r="BK12" s="84" t="s">
        <v>1358</v>
      </c>
      <c r="BL12" s="84"/>
      <c r="BM12" s="84"/>
      <c r="BN12" s="84" t="s">
        <v>1359</v>
      </c>
      <c r="BO12" s="84"/>
      <c r="BP12" s="84"/>
      <c r="BQ12" s="84" t="s">
        <v>1360</v>
      </c>
      <c r="BR12" s="84"/>
      <c r="BS12" s="84"/>
      <c r="BT12" s="84" t="s">
        <v>1361</v>
      </c>
      <c r="BU12" s="84"/>
      <c r="BV12" s="84"/>
      <c r="BW12" s="84" t="s">
        <v>1362</v>
      </c>
      <c r="BX12" s="84"/>
      <c r="BY12" s="84"/>
      <c r="BZ12" s="84" t="s">
        <v>1199</v>
      </c>
      <c r="CA12" s="84"/>
      <c r="CB12" s="84"/>
      <c r="CC12" s="84" t="s">
        <v>1363</v>
      </c>
      <c r="CD12" s="84"/>
      <c r="CE12" s="84"/>
      <c r="CF12" s="84" t="s">
        <v>1364</v>
      </c>
      <c r="CG12" s="84"/>
      <c r="CH12" s="84"/>
      <c r="CI12" s="84" t="s">
        <v>1365</v>
      </c>
      <c r="CJ12" s="84"/>
      <c r="CK12" s="84"/>
      <c r="CL12" s="84" t="s">
        <v>1366</v>
      </c>
      <c r="CM12" s="84"/>
      <c r="CN12" s="84"/>
      <c r="CO12" s="84" t="s">
        <v>1367</v>
      </c>
      <c r="CP12" s="84"/>
      <c r="CQ12" s="84"/>
      <c r="CR12" s="84" t="s">
        <v>1368</v>
      </c>
      <c r="CS12" s="84"/>
      <c r="CT12" s="84"/>
      <c r="CU12" s="84" t="s">
        <v>1369</v>
      </c>
      <c r="CV12" s="84"/>
      <c r="CW12" s="84"/>
      <c r="CX12" s="84" t="s">
        <v>1370</v>
      </c>
      <c r="CY12" s="84"/>
      <c r="CZ12" s="84"/>
      <c r="DA12" s="84" t="s">
        <v>1371</v>
      </c>
      <c r="DB12" s="84"/>
      <c r="DC12" s="84"/>
      <c r="DD12" s="84" t="s">
        <v>1372</v>
      </c>
      <c r="DE12" s="84"/>
      <c r="DF12" s="84"/>
      <c r="DG12" s="84" t="s">
        <v>1373</v>
      </c>
      <c r="DH12" s="84"/>
      <c r="DI12" s="84"/>
      <c r="DJ12" s="104" t="s">
        <v>1374</v>
      </c>
      <c r="DK12" s="104"/>
      <c r="DL12" s="104"/>
      <c r="DM12" s="104" t="s">
        <v>1375</v>
      </c>
      <c r="DN12" s="104"/>
      <c r="DO12" s="104"/>
      <c r="DP12" s="104" t="s">
        <v>1376</v>
      </c>
      <c r="DQ12" s="104"/>
      <c r="DR12" s="104"/>
      <c r="DS12" s="104" t="s">
        <v>1377</v>
      </c>
      <c r="DT12" s="104"/>
      <c r="DU12" s="104"/>
      <c r="DV12" s="104" t="s">
        <v>745</v>
      </c>
      <c r="DW12" s="104"/>
      <c r="DX12" s="104"/>
      <c r="DY12" s="84" t="s">
        <v>761</v>
      </c>
      <c r="DZ12" s="84"/>
      <c r="EA12" s="84"/>
      <c r="EB12" s="84" t="s">
        <v>762</v>
      </c>
      <c r="EC12" s="84"/>
      <c r="ED12" s="84"/>
      <c r="EE12" s="84" t="s">
        <v>1231</v>
      </c>
      <c r="EF12" s="84"/>
      <c r="EG12" s="84"/>
      <c r="EH12" s="84" t="s">
        <v>763</v>
      </c>
      <c r="EI12" s="84"/>
      <c r="EJ12" s="84"/>
      <c r="EK12" s="84" t="s">
        <v>1334</v>
      </c>
      <c r="EL12" s="84"/>
      <c r="EM12" s="84"/>
      <c r="EN12" s="84" t="s">
        <v>766</v>
      </c>
      <c r="EO12" s="84"/>
      <c r="EP12" s="84"/>
      <c r="EQ12" s="84" t="s">
        <v>1240</v>
      </c>
      <c r="ER12" s="84"/>
      <c r="ES12" s="84"/>
      <c r="ET12" s="84" t="s">
        <v>771</v>
      </c>
      <c r="EU12" s="84"/>
      <c r="EV12" s="84"/>
      <c r="EW12" s="84" t="s">
        <v>1243</v>
      </c>
      <c r="EX12" s="84"/>
      <c r="EY12" s="84"/>
      <c r="EZ12" s="84" t="s">
        <v>1245</v>
      </c>
      <c r="FA12" s="84"/>
      <c r="FB12" s="84"/>
      <c r="FC12" s="84" t="s">
        <v>1247</v>
      </c>
      <c r="FD12" s="84"/>
      <c r="FE12" s="84"/>
      <c r="FF12" s="84" t="s">
        <v>1335</v>
      </c>
      <c r="FG12" s="84"/>
      <c r="FH12" s="84"/>
      <c r="FI12" s="84" t="s">
        <v>1250</v>
      </c>
      <c r="FJ12" s="84"/>
      <c r="FK12" s="84"/>
      <c r="FL12" s="84" t="s">
        <v>775</v>
      </c>
      <c r="FM12" s="84"/>
      <c r="FN12" s="84"/>
      <c r="FO12" s="84" t="s">
        <v>1254</v>
      </c>
      <c r="FP12" s="84"/>
      <c r="FQ12" s="84"/>
      <c r="FR12" s="84" t="s">
        <v>1257</v>
      </c>
      <c r="FS12" s="84"/>
      <c r="FT12" s="84"/>
      <c r="FU12" s="84" t="s">
        <v>1261</v>
      </c>
      <c r="FV12" s="84"/>
      <c r="FW12" s="84"/>
      <c r="FX12" s="84" t="s">
        <v>1263</v>
      </c>
      <c r="FY12" s="84"/>
      <c r="FZ12" s="84"/>
      <c r="GA12" s="104" t="s">
        <v>1266</v>
      </c>
      <c r="GB12" s="104"/>
      <c r="GC12" s="104"/>
      <c r="GD12" s="84" t="s">
        <v>780</v>
      </c>
      <c r="GE12" s="84"/>
      <c r="GF12" s="84"/>
      <c r="GG12" s="104" t="s">
        <v>1273</v>
      </c>
      <c r="GH12" s="104"/>
      <c r="GI12" s="104"/>
      <c r="GJ12" s="104" t="s">
        <v>1274</v>
      </c>
      <c r="GK12" s="104"/>
      <c r="GL12" s="104"/>
      <c r="GM12" s="104" t="s">
        <v>1276</v>
      </c>
      <c r="GN12" s="104"/>
      <c r="GO12" s="104"/>
      <c r="GP12" s="104" t="s">
        <v>1277</v>
      </c>
      <c r="GQ12" s="104"/>
      <c r="GR12" s="104"/>
      <c r="GS12" s="104" t="s">
        <v>787</v>
      </c>
      <c r="GT12" s="104"/>
      <c r="GU12" s="104"/>
      <c r="GV12" s="104" t="s">
        <v>789</v>
      </c>
      <c r="GW12" s="104"/>
      <c r="GX12" s="104"/>
      <c r="GY12" s="104" t="s">
        <v>790</v>
      </c>
      <c r="GZ12" s="104"/>
      <c r="HA12" s="104"/>
      <c r="HB12" s="84" t="s">
        <v>1284</v>
      </c>
      <c r="HC12" s="84"/>
      <c r="HD12" s="84"/>
      <c r="HE12" s="84" t="s">
        <v>1286</v>
      </c>
      <c r="HF12" s="84"/>
      <c r="HG12" s="84"/>
      <c r="HH12" s="84" t="s">
        <v>796</v>
      </c>
      <c r="HI12" s="84"/>
      <c r="HJ12" s="84"/>
      <c r="HK12" s="84" t="s">
        <v>1287</v>
      </c>
      <c r="HL12" s="84"/>
      <c r="HM12" s="84"/>
      <c r="HN12" s="84" t="s">
        <v>1290</v>
      </c>
      <c r="HO12" s="84"/>
      <c r="HP12" s="84"/>
      <c r="HQ12" s="84" t="s">
        <v>799</v>
      </c>
      <c r="HR12" s="84"/>
      <c r="HS12" s="84"/>
      <c r="HT12" s="84" t="s">
        <v>797</v>
      </c>
      <c r="HU12" s="84"/>
      <c r="HV12" s="84"/>
      <c r="HW12" s="84" t="s">
        <v>618</v>
      </c>
      <c r="HX12" s="84"/>
      <c r="HY12" s="84"/>
      <c r="HZ12" s="84" t="s">
        <v>1299</v>
      </c>
      <c r="IA12" s="84"/>
      <c r="IB12" s="84"/>
      <c r="IC12" s="84" t="s">
        <v>1303</v>
      </c>
      <c r="ID12" s="84"/>
      <c r="IE12" s="84"/>
      <c r="IF12" s="84" t="s">
        <v>802</v>
      </c>
      <c r="IG12" s="84"/>
      <c r="IH12" s="84"/>
      <c r="II12" s="84" t="s">
        <v>1308</v>
      </c>
      <c r="IJ12" s="84"/>
      <c r="IK12" s="84"/>
      <c r="IL12" s="84" t="s">
        <v>1309</v>
      </c>
      <c r="IM12" s="84"/>
      <c r="IN12" s="84"/>
      <c r="IO12" s="84" t="s">
        <v>1313</v>
      </c>
      <c r="IP12" s="84"/>
      <c r="IQ12" s="84"/>
      <c r="IR12" s="84" t="s">
        <v>1317</v>
      </c>
      <c r="IS12" s="84"/>
      <c r="IT12" s="84"/>
    </row>
    <row r="13" spans="1:293" ht="82.5" customHeight="1" x14ac:dyDescent="0.25">
      <c r="A13" s="85"/>
      <c r="B13" s="85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0" t="s">
        <v>278</v>
      </c>
      <c r="B39" s="8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2" t="s">
        <v>840</v>
      </c>
      <c r="B40" s="8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0" t="s">
        <v>56</v>
      </c>
      <c r="E47" s="111"/>
      <c r="F47" s="70" t="s">
        <v>3</v>
      </c>
      <c r="G47" s="71"/>
      <c r="H47" s="72" t="s">
        <v>715</v>
      </c>
      <c r="I47" s="73"/>
      <c r="J47" s="72" t="s">
        <v>331</v>
      </c>
      <c r="K47" s="73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2" t="s">
        <v>159</v>
      </c>
      <c r="E56" s="112"/>
      <c r="F56" s="67" t="s">
        <v>116</v>
      </c>
      <c r="G56" s="68"/>
      <c r="H56" s="72" t="s">
        <v>174</v>
      </c>
      <c r="I56" s="73"/>
      <c r="J56" s="103" t="s">
        <v>186</v>
      </c>
      <c r="K56" s="103"/>
      <c r="L56" s="103" t="s">
        <v>117</v>
      </c>
      <c r="M56" s="103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6" t="s">
        <v>1380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1378</v>
      </c>
      <c r="IS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3" t="s">
        <v>0</v>
      </c>
      <c r="B4" s="123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87" t="s">
        <v>88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89" t="s">
        <v>138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 x14ac:dyDescent="0.25">
      <c r="A5" s="124"/>
      <c r="B5" s="124"/>
      <c r="C5" s="113" t="s">
        <v>58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3" t="s">
        <v>56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5"/>
      <c r="AS5" s="113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5"/>
      <c r="BN5" s="77" t="s">
        <v>715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331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3" t="s">
        <v>332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5"/>
      <c r="DY5" s="79" t="s">
        <v>159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116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174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186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17" t="s">
        <v>117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9"/>
      <c r="HZ5" s="120" t="s">
        <v>139</v>
      </c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2"/>
    </row>
    <row r="6" spans="1:254" ht="15.75" x14ac:dyDescent="0.25">
      <c r="A6" s="124"/>
      <c r="B6" s="124"/>
      <c r="C6" s="79" t="s">
        <v>631</v>
      </c>
      <c r="D6" s="79" t="s">
        <v>5</v>
      </c>
      <c r="E6" s="79" t="s">
        <v>6</v>
      </c>
      <c r="F6" s="79" t="s">
        <v>632</v>
      </c>
      <c r="G6" s="79" t="s">
        <v>7</v>
      </c>
      <c r="H6" s="79" t="s">
        <v>8</v>
      </c>
      <c r="I6" s="79" t="s">
        <v>633</v>
      </c>
      <c r="J6" s="79" t="s">
        <v>9</v>
      </c>
      <c r="K6" s="79" t="s">
        <v>10</v>
      </c>
      <c r="L6" s="79" t="s">
        <v>705</v>
      </c>
      <c r="M6" s="79" t="s">
        <v>9</v>
      </c>
      <c r="N6" s="79" t="s">
        <v>10</v>
      </c>
      <c r="O6" s="79" t="s">
        <v>634</v>
      </c>
      <c r="P6" s="79" t="s">
        <v>11</v>
      </c>
      <c r="Q6" s="79" t="s">
        <v>4</v>
      </c>
      <c r="R6" s="79" t="s">
        <v>635</v>
      </c>
      <c r="S6" s="79" t="s">
        <v>6</v>
      </c>
      <c r="T6" s="79" t="s">
        <v>12</v>
      </c>
      <c r="U6" s="79" t="s">
        <v>636</v>
      </c>
      <c r="V6" s="79" t="s">
        <v>6</v>
      </c>
      <c r="W6" s="79" t="s">
        <v>12</v>
      </c>
      <c r="X6" s="79" t="s">
        <v>637</v>
      </c>
      <c r="Y6" s="79"/>
      <c r="Z6" s="79"/>
      <c r="AA6" s="79" t="s">
        <v>638</v>
      </c>
      <c r="AB6" s="79"/>
      <c r="AC6" s="79"/>
      <c r="AD6" s="79" t="s">
        <v>639</v>
      </c>
      <c r="AE6" s="79"/>
      <c r="AF6" s="79"/>
      <c r="AG6" s="79" t="s">
        <v>706</v>
      </c>
      <c r="AH6" s="79"/>
      <c r="AI6" s="79"/>
      <c r="AJ6" s="79" t="s">
        <v>640</v>
      </c>
      <c r="AK6" s="79"/>
      <c r="AL6" s="79"/>
      <c r="AM6" s="79" t="s">
        <v>641</v>
      </c>
      <c r="AN6" s="79"/>
      <c r="AO6" s="79"/>
      <c r="AP6" s="77" t="s">
        <v>642</v>
      </c>
      <c r="AQ6" s="77"/>
      <c r="AR6" s="77"/>
      <c r="AS6" s="79" t="s">
        <v>643</v>
      </c>
      <c r="AT6" s="79"/>
      <c r="AU6" s="79"/>
      <c r="AV6" s="79" t="s">
        <v>644</v>
      </c>
      <c r="AW6" s="79"/>
      <c r="AX6" s="79"/>
      <c r="AY6" s="79" t="s">
        <v>645</v>
      </c>
      <c r="AZ6" s="79"/>
      <c r="BA6" s="79"/>
      <c r="BB6" s="79" t="s">
        <v>646</v>
      </c>
      <c r="BC6" s="79"/>
      <c r="BD6" s="79"/>
      <c r="BE6" s="79" t="s">
        <v>647</v>
      </c>
      <c r="BF6" s="79"/>
      <c r="BG6" s="79"/>
      <c r="BH6" s="77" t="s">
        <v>648</v>
      </c>
      <c r="BI6" s="77"/>
      <c r="BJ6" s="77"/>
      <c r="BK6" s="77" t="s">
        <v>707</v>
      </c>
      <c r="BL6" s="77"/>
      <c r="BM6" s="77"/>
      <c r="BN6" s="79" t="s">
        <v>649</v>
      </c>
      <c r="BO6" s="79"/>
      <c r="BP6" s="79"/>
      <c r="BQ6" s="79" t="s">
        <v>650</v>
      </c>
      <c r="BR6" s="79"/>
      <c r="BS6" s="79"/>
      <c r="BT6" s="77" t="s">
        <v>651</v>
      </c>
      <c r="BU6" s="77"/>
      <c r="BV6" s="77"/>
      <c r="BW6" s="79" t="s">
        <v>652</v>
      </c>
      <c r="BX6" s="79"/>
      <c r="BY6" s="79"/>
      <c r="BZ6" s="79" t="s">
        <v>653</v>
      </c>
      <c r="CA6" s="79"/>
      <c r="CB6" s="79"/>
      <c r="CC6" s="79" t="s">
        <v>654</v>
      </c>
      <c r="CD6" s="79"/>
      <c r="CE6" s="79"/>
      <c r="CF6" s="79" t="s">
        <v>655</v>
      </c>
      <c r="CG6" s="79"/>
      <c r="CH6" s="79"/>
      <c r="CI6" s="79" t="s">
        <v>656</v>
      </c>
      <c r="CJ6" s="79"/>
      <c r="CK6" s="79"/>
      <c r="CL6" s="79" t="s">
        <v>657</v>
      </c>
      <c r="CM6" s="79"/>
      <c r="CN6" s="79"/>
      <c r="CO6" s="79" t="s">
        <v>708</v>
      </c>
      <c r="CP6" s="79"/>
      <c r="CQ6" s="79"/>
      <c r="CR6" s="79" t="s">
        <v>658</v>
      </c>
      <c r="CS6" s="79"/>
      <c r="CT6" s="79"/>
      <c r="CU6" s="79" t="s">
        <v>659</v>
      </c>
      <c r="CV6" s="79"/>
      <c r="CW6" s="79"/>
      <c r="CX6" s="79" t="s">
        <v>660</v>
      </c>
      <c r="CY6" s="79"/>
      <c r="CZ6" s="79"/>
      <c r="DA6" s="79" t="s">
        <v>661</v>
      </c>
      <c r="DB6" s="79"/>
      <c r="DC6" s="79"/>
      <c r="DD6" s="77" t="s">
        <v>662</v>
      </c>
      <c r="DE6" s="77"/>
      <c r="DF6" s="77"/>
      <c r="DG6" s="77" t="s">
        <v>663</v>
      </c>
      <c r="DH6" s="77"/>
      <c r="DI6" s="77"/>
      <c r="DJ6" s="77" t="s">
        <v>664</v>
      </c>
      <c r="DK6" s="77"/>
      <c r="DL6" s="77"/>
      <c r="DM6" s="77" t="s">
        <v>709</v>
      </c>
      <c r="DN6" s="77"/>
      <c r="DO6" s="77"/>
      <c r="DP6" s="77" t="s">
        <v>665</v>
      </c>
      <c r="DQ6" s="77"/>
      <c r="DR6" s="77"/>
      <c r="DS6" s="77" t="s">
        <v>666</v>
      </c>
      <c r="DT6" s="77"/>
      <c r="DU6" s="77"/>
      <c r="DV6" s="77" t="s">
        <v>667</v>
      </c>
      <c r="DW6" s="77"/>
      <c r="DX6" s="77"/>
      <c r="DY6" s="77" t="s">
        <v>668</v>
      </c>
      <c r="DZ6" s="77"/>
      <c r="EA6" s="77"/>
      <c r="EB6" s="77" t="s">
        <v>669</v>
      </c>
      <c r="EC6" s="77"/>
      <c r="ED6" s="77"/>
      <c r="EE6" s="77" t="s">
        <v>670</v>
      </c>
      <c r="EF6" s="77"/>
      <c r="EG6" s="77"/>
      <c r="EH6" s="77" t="s">
        <v>710</v>
      </c>
      <c r="EI6" s="77"/>
      <c r="EJ6" s="77"/>
      <c r="EK6" s="77" t="s">
        <v>671</v>
      </c>
      <c r="EL6" s="77"/>
      <c r="EM6" s="77"/>
      <c r="EN6" s="77" t="s">
        <v>672</v>
      </c>
      <c r="EO6" s="77"/>
      <c r="EP6" s="77"/>
      <c r="EQ6" s="77" t="s">
        <v>673</v>
      </c>
      <c r="ER6" s="77"/>
      <c r="ES6" s="77"/>
      <c r="ET6" s="77" t="s">
        <v>674</v>
      </c>
      <c r="EU6" s="77"/>
      <c r="EV6" s="77"/>
      <c r="EW6" s="77" t="s">
        <v>675</v>
      </c>
      <c r="EX6" s="77"/>
      <c r="EY6" s="77"/>
      <c r="EZ6" s="77" t="s">
        <v>676</v>
      </c>
      <c r="FA6" s="77"/>
      <c r="FB6" s="77"/>
      <c r="FC6" s="77" t="s">
        <v>677</v>
      </c>
      <c r="FD6" s="77"/>
      <c r="FE6" s="77"/>
      <c r="FF6" s="77" t="s">
        <v>678</v>
      </c>
      <c r="FG6" s="77"/>
      <c r="FH6" s="77"/>
      <c r="FI6" s="77" t="s">
        <v>679</v>
      </c>
      <c r="FJ6" s="77"/>
      <c r="FK6" s="77"/>
      <c r="FL6" s="77" t="s">
        <v>711</v>
      </c>
      <c r="FM6" s="77"/>
      <c r="FN6" s="77"/>
      <c r="FO6" s="77" t="s">
        <v>680</v>
      </c>
      <c r="FP6" s="77"/>
      <c r="FQ6" s="77"/>
      <c r="FR6" s="77" t="s">
        <v>681</v>
      </c>
      <c r="FS6" s="77"/>
      <c r="FT6" s="77"/>
      <c r="FU6" s="77" t="s">
        <v>682</v>
      </c>
      <c r="FV6" s="77"/>
      <c r="FW6" s="77"/>
      <c r="FX6" s="77" t="s">
        <v>683</v>
      </c>
      <c r="FY6" s="77"/>
      <c r="FZ6" s="77"/>
      <c r="GA6" s="77" t="s">
        <v>684</v>
      </c>
      <c r="GB6" s="77"/>
      <c r="GC6" s="77"/>
      <c r="GD6" s="77" t="s">
        <v>685</v>
      </c>
      <c r="GE6" s="77"/>
      <c r="GF6" s="77"/>
      <c r="GG6" s="77" t="s">
        <v>686</v>
      </c>
      <c r="GH6" s="77"/>
      <c r="GI6" s="77"/>
      <c r="GJ6" s="77" t="s">
        <v>687</v>
      </c>
      <c r="GK6" s="77"/>
      <c r="GL6" s="77"/>
      <c r="GM6" s="77" t="s">
        <v>688</v>
      </c>
      <c r="GN6" s="77"/>
      <c r="GO6" s="77"/>
      <c r="GP6" s="77" t="s">
        <v>712</v>
      </c>
      <c r="GQ6" s="77"/>
      <c r="GR6" s="77"/>
      <c r="GS6" s="77" t="s">
        <v>689</v>
      </c>
      <c r="GT6" s="77"/>
      <c r="GU6" s="77"/>
      <c r="GV6" s="77" t="s">
        <v>690</v>
      </c>
      <c r="GW6" s="77"/>
      <c r="GX6" s="77"/>
      <c r="GY6" s="77" t="s">
        <v>691</v>
      </c>
      <c r="GZ6" s="77"/>
      <c r="HA6" s="77"/>
      <c r="HB6" s="77" t="s">
        <v>692</v>
      </c>
      <c r="HC6" s="77"/>
      <c r="HD6" s="77"/>
      <c r="HE6" s="77" t="s">
        <v>693</v>
      </c>
      <c r="HF6" s="77"/>
      <c r="HG6" s="77"/>
      <c r="HH6" s="77" t="s">
        <v>694</v>
      </c>
      <c r="HI6" s="77"/>
      <c r="HJ6" s="77"/>
      <c r="HK6" s="77" t="s">
        <v>695</v>
      </c>
      <c r="HL6" s="77"/>
      <c r="HM6" s="77"/>
      <c r="HN6" s="77" t="s">
        <v>696</v>
      </c>
      <c r="HO6" s="77"/>
      <c r="HP6" s="77"/>
      <c r="HQ6" s="77" t="s">
        <v>697</v>
      </c>
      <c r="HR6" s="77"/>
      <c r="HS6" s="77"/>
      <c r="HT6" s="77" t="s">
        <v>713</v>
      </c>
      <c r="HU6" s="77"/>
      <c r="HV6" s="77"/>
      <c r="HW6" s="77" t="s">
        <v>698</v>
      </c>
      <c r="HX6" s="77"/>
      <c r="HY6" s="77"/>
      <c r="HZ6" s="77" t="s">
        <v>699</v>
      </c>
      <c r="IA6" s="77"/>
      <c r="IB6" s="77"/>
      <c r="IC6" s="77" t="s">
        <v>700</v>
      </c>
      <c r="ID6" s="77"/>
      <c r="IE6" s="77"/>
      <c r="IF6" s="77" t="s">
        <v>701</v>
      </c>
      <c r="IG6" s="77"/>
      <c r="IH6" s="77"/>
      <c r="II6" s="77" t="s">
        <v>714</v>
      </c>
      <c r="IJ6" s="77"/>
      <c r="IK6" s="77"/>
      <c r="IL6" s="77" t="s">
        <v>702</v>
      </c>
      <c r="IM6" s="77"/>
      <c r="IN6" s="77"/>
      <c r="IO6" s="77" t="s">
        <v>703</v>
      </c>
      <c r="IP6" s="77"/>
      <c r="IQ6" s="77"/>
      <c r="IR6" s="77" t="s">
        <v>704</v>
      </c>
      <c r="IS6" s="77"/>
      <c r="IT6" s="77"/>
    </row>
    <row r="7" spans="1:254" ht="104.25" customHeight="1" x14ac:dyDescent="0.25">
      <c r="A7" s="124"/>
      <c r="B7" s="124"/>
      <c r="C7" s="84" t="s">
        <v>1338</v>
      </c>
      <c r="D7" s="84"/>
      <c r="E7" s="84"/>
      <c r="F7" s="84" t="s">
        <v>1339</v>
      </c>
      <c r="G7" s="84"/>
      <c r="H7" s="84"/>
      <c r="I7" s="84" t="s">
        <v>1340</v>
      </c>
      <c r="J7" s="84"/>
      <c r="K7" s="84"/>
      <c r="L7" s="84" t="s">
        <v>1341</v>
      </c>
      <c r="M7" s="84"/>
      <c r="N7" s="84"/>
      <c r="O7" s="84" t="s">
        <v>1342</v>
      </c>
      <c r="P7" s="84"/>
      <c r="Q7" s="84"/>
      <c r="R7" s="84" t="s">
        <v>1343</v>
      </c>
      <c r="S7" s="84"/>
      <c r="T7" s="84"/>
      <c r="U7" s="84" t="s">
        <v>1344</v>
      </c>
      <c r="V7" s="84"/>
      <c r="W7" s="84"/>
      <c r="X7" s="84" t="s">
        <v>1345</v>
      </c>
      <c r="Y7" s="84"/>
      <c r="Z7" s="84"/>
      <c r="AA7" s="84" t="s">
        <v>1346</v>
      </c>
      <c r="AB7" s="84"/>
      <c r="AC7" s="84"/>
      <c r="AD7" s="84" t="s">
        <v>1347</v>
      </c>
      <c r="AE7" s="84"/>
      <c r="AF7" s="84"/>
      <c r="AG7" s="84" t="s">
        <v>1348</v>
      </c>
      <c r="AH7" s="84"/>
      <c r="AI7" s="84"/>
      <c r="AJ7" s="84" t="s">
        <v>1349</v>
      </c>
      <c r="AK7" s="84"/>
      <c r="AL7" s="84"/>
      <c r="AM7" s="84" t="s">
        <v>1350</v>
      </c>
      <c r="AN7" s="84"/>
      <c r="AO7" s="84"/>
      <c r="AP7" s="84" t="s">
        <v>1351</v>
      </c>
      <c r="AQ7" s="84"/>
      <c r="AR7" s="84"/>
      <c r="AS7" s="84" t="s">
        <v>1352</v>
      </c>
      <c r="AT7" s="84"/>
      <c r="AU7" s="84"/>
      <c r="AV7" s="84" t="s">
        <v>1353</v>
      </c>
      <c r="AW7" s="84"/>
      <c r="AX7" s="84"/>
      <c r="AY7" s="84" t="s">
        <v>1354</v>
      </c>
      <c r="AZ7" s="84"/>
      <c r="BA7" s="84"/>
      <c r="BB7" s="84" t="s">
        <v>1355</v>
      </c>
      <c r="BC7" s="84"/>
      <c r="BD7" s="84"/>
      <c r="BE7" s="84" t="s">
        <v>1356</v>
      </c>
      <c r="BF7" s="84"/>
      <c r="BG7" s="84"/>
      <c r="BH7" s="84" t="s">
        <v>1357</v>
      </c>
      <c r="BI7" s="84"/>
      <c r="BJ7" s="84"/>
      <c r="BK7" s="84" t="s">
        <v>1358</v>
      </c>
      <c r="BL7" s="84"/>
      <c r="BM7" s="84"/>
      <c r="BN7" s="84" t="s">
        <v>1359</v>
      </c>
      <c r="BO7" s="84"/>
      <c r="BP7" s="84"/>
      <c r="BQ7" s="84" t="s">
        <v>1360</v>
      </c>
      <c r="BR7" s="84"/>
      <c r="BS7" s="84"/>
      <c r="BT7" s="84" t="s">
        <v>1361</v>
      </c>
      <c r="BU7" s="84"/>
      <c r="BV7" s="84"/>
      <c r="BW7" s="84" t="s">
        <v>1362</v>
      </c>
      <c r="BX7" s="84"/>
      <c r="BY7" s="84"/>
      <c r="BZ7" s="84" t="s">
        <v>1199</v>
      </c>
      <c r="CA7" s="84"/>
      <c r="CB7" s="84"/>
      <c r="CC7" s="84" t="s">
        <v>1363</v>
      </c>
      <c r="CD7" s="84"/>
      <c r="CE7" s="84"/>
      <c r="CF7" s="84" t="s">
        <v>1364</v>
      </c>
      <c r="CG7" s="84"/>
      <c r="CH7" s="84"/>
      <c r="CI7" s="84" t="s">
        <v>1365</v>
      </c>
      <c r="CJ7" s="84"/>
      <c r="CK7" s="84"/>
      <c r="CL7" s="84" t="s">
        <v>1366</v>
      </c>
      <c r="CM7" s="84"/>
      <c r="CN7" s="84"/>
      <c r="CO7" s="84" t="s">
        <v>1367</v>
      </c>
      <c r="CP7" s="84"/>
      <c r="CQ7" s="84"/>
      <c r="CR7" s="84" t="s">
        <v>1368</v>
      </c>
      <c r="CS7" s="84"/>
      <c r="CT7" s="84"/>
      <c r="CU7" s="84" t="s">
        <v>1369</v>
      </c>
      <c r="CV7" s="84"/>
      <c r="CW7" s="84"/>
      <c r="CX7" s="84" t="s">
        <v>1370</v>
      </c>
      <c r="CY7" s="84"/>
      <c r="CZ7" s="84"/>
      <c r="DA7" s="84" t="s">
        <v>1371</v>
      </c>
      <c r="DB7" s="84"/>
      <c r="DC7" s="84"/>
      <c r="DD7" s="84" t="s">
        <v>1372</v>
      </c>
      <c r="DE7" s="84"/>
      <c r="DF7" s="84"/>
      <c r="DG7" s="84" t="s">
        <v>1373</v>
      </c>
      <c r="DH7" s="84"/>
      <c r="DI7" s="84"/>
      <c r="DJ7" s="104" t="s">
        <v>1374</v>
      </c>
      <c r="DK7" s="104"/>
      <c r="DL7" s="104"/>
      <c r="DM7" s="104" t="s">
        <v>1375</v>
      </c>
      <c r="DN7" s="104"/>
      <c r="DO7" s="104"/>
      <c r="DP7" s="104" t="s">
        <v>1376</v>
      </c>
      <c r="DQ7" s="104"/>
      <c r="DR7" s="104"/>
      <c r="DS7" s="104" t="s">
        <v>1377</v>
      </c>
      <c r="DT7" s="104"/>
      <c r="DU7" s="104"/>
      <c r="DV7" s="104" t="s">
        <v>745</v>
      </c>
      <c r="DW7" s="104"/>
      <c r="DX7" s="104"/>
      <c r="DY7" s="84" t="s">
        <v>761</v>
      </c>
      <c r="DZ7" s="84"/>
      <c r="EA7" s="84"/>
      <c r="EB7" s="84" t="s">
        <v>762</v>
      </c>
      <c r="EC7" s="84"/>
      <c r="ED7" s="84"/>
      <c r="EE7" s="84" t="s">
        <v>1231</v>
      </c>
      <c r="EF7" s="84"/>
      <c r="EG7" s="84"/>
      <c r="EH7" s="84" t="s">
        <v>763</v>
      </c>
      <c r="EI7" s="84"/>
      <c r="EJ7" s="84"/>
      <c r="EK7" s="84" t="s">
        <v>1334</v>
      </c>
      <c r="EL7" s="84"/>
      <c r="EM7" s="84"/>
      <c r="EN7" s="84" t="s">
        <v>766</v>
      </c>
      <c r="EO7" s="84"/>
      <c r="EP7" s="84"/>
      <c r="EQ7" s="84" t="s">
        <v>1240</v>
      </c>
      <c r="ER7" s="84"/>
      <c r="ES7" s="84"/>
      <c r="ET7" s="84" t="s">
        <v>771</v>
      </c>
      <c r="EU7" s="84"/>
      <c r="EV7" s="84"/>
      <c r="EW7" s="84" t="s">
        <v>1243</v>
      </c>
      <c r="EX7" s="84"/>
      <c r="EY7" s="84"/>
      <c r="EZ7" s="84" t="s">
        <v>1245</v>
      </c>
      <c r="FA7" s="84"/>
      <c r="FB7" s="84"/>
      <c r="FC7" s="84" t="s">
        <v>1247</v>
      </c>
      <c r="FD7" s="84"/>
      <c r="FE7" s="84"/>
      <c r="FF7" s="84" t="s">
        <v>1335</v>
      </c>
      <c r="FG7" s="84"/>
      <c r="FH7" s="84"/>
      <c r="FI7" s="84" t="s">
        <v>1250</v>
      </c>
      <c r="FJ7" s="84"/>
      <c r="FK7" s="84"/>
      <c r="FL7" s="84" t="s">
        <v>775</v>
      </c>
      <c r="FM7" s="84"/>
      <c r="FN7" s="84"/>
      <c r="FO7" s="84" t="s">
        <v>1254</v>
      </c>
      <c r="FP7" s="84"/>
      <c r="FQ7" s="84"/>
      <c r="FR7" s="84" t="s">
        <v>1257</v>
      </c>
      <c r="FS7" s="84"/>
      <c r="FT7" s="84"/>
      <c r="FU7" s="84" t="s">
        <v>1261</v>
      </c>
      <c r="FV7" s="84"/>
      <c r="FW7" s="84"/>
      <c r="FX7" s="84" t="s">
        <v>1263</v>
      </c>
      <c r="FY7" s="84"/>
      <c r="FZ7" s="84"/>
      <c r="GA7" s="104" t="s">
        <v>1266</v>
      </c>
      <c r="GB7" s="104"/>
      <c r="GC7" s="104"/>
      <c r="GD7" s="84" t="s">
        <v>780</v>
      </c>
      <c r="GE7" s="84"/>
      <c r="GF7" s="84"/>
      <c r="GG7" s="104" t="s">
        <v>1273</v>
      </c>
      <c r="GH7" s="104"/>
      <c r="GI7" s="104"/>
      <c r="GJ7" s="104" t="s">
        <v>1274</v>
      </c>
      <c r="GK7" s="104"/>
      <c r="GL7" s="104"/>
      <c r="GM7" s="104" t="s">
        <v>1276</v>
      </c>
      <c r="GN7" s="104"/>
      <c r="GO7" s="104"/>
      <c r="GP7" s="104" t="s">
        <v>1277</v>
      </c>
      <c r="GQ7" s="104"/>
      <c r="GR7" s="104"/>
      <c r="GS7" s="104" t="s">
        <v>787</v>
      </c>
      <c r="GT7" s="104"/>
      <c r="GU7" s="104"/>
      <c r="GV7" s="104" t="s">
        <v>789</v>
      </c>
      <c r="GW7" s="104"/>
      <c r="GX7" s="104"/>
      <c r="GY7" s="104" t="s">
        <v>790</v>
      </c>
      <c r="GZ7" s="104"/>
      <c r="HA7" s="104"/>
      <c r="HB7" s="84" t="s">
        <v>1284</v>
      </c>
      <c r="HC7" s="84"/>
      <c r="HD7" s="84"/>
      <c r="HE7" s="84" t="s">
        <v>1286</v>
      </c>
      <c r="HF7" s="84"/>
      <c r="HG7" s="84"/>
      <c r="HH7" s="84" t="s">
        <v>796</v>
      </c>
      <c r="HI7" s="84"/>
      <c r="HJ7" s="84"/>
      <c r="HK7" s="84" t="s">
        <v>1287</v>
      </c>
      <c r="HL7" s="84"/>
      <c r="HM7" s="84"/>
      <c r="HN7" s="84" t="s">
        <v>1290</v>
      </c>
      <c r="HO7" s="84"/>
      <c r="HP7" s="84"/>
      <c r="HQ7" s="84" t="s">
        <v>799</v>
      </c>
      <c r="HR7" s="84"/>
      <c r="HS7" s="84"/>
      <c r="HT7" s="84" t="s">
        <v>797</v>
      </c>
      <c r="HU7" s="84"/>
      <c r="HV7" s="84"/>
      <c r="HW7" s="84" t="s">
        <v>618</v>
      </c>
      <c r="HX7" s="84"/>
      <c r="HY7" s="84"/>
      <c r="HZ7" s="84" t="s">
        <v>1299</v>
      </c>
      <c r="IA7" s="84"/>
      <c r="IB7" s="84"/>
      <c r="IC7" s="84" t="s">
        <v>1303</v>
      </c>
      <c r="ID7" s="84"/>
      <c r="IE7" s="84"/>
      <c r="IF7" s="84" t="s">
        <v>802</v>
      </c>
      <c r="IG7" s="84"/>
      <c r="IH7" s="84"/>
      <c r="II7" s="84" t="s">
        <v>1308</v>
      </c>
      <c r="IJ7" s="84"/>
      <c r="IK7" s="84"/>
      <c r="IL7" s="84" t="s">
        <v>1309</v>
      </c>
      <c r="IM7" s="84"/>
      <c r="IN7" s="84"/>
      <c r="IO7" s="84" t="s">
        <v>1313</v>
      </c>
      <c r="IP7" s="84"/>
      <c r="IQ7" s="84"/>
      <c r="IR7" s="84" t="s">
        <v>1317</v>
      </c>
      <c r="IS7" s="84"/>
      <c r="IT7" s="84"/>
    </row>
    <row r="8" spans="1:254" ht="58.5" customHeight="1" x14ac:dyDescent="0.25">
      <c r="A8" s="125"/>
      <c r="B8" s="125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0" t="s">
        <v>278</v>
      </c>
      <c r="B34" s="8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2" t="s">
        <v>840</v>
      </c>
      <c r="B35" s="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0" t="s">
        <v>56</v>
      </c>
      <c r="E42" s="111"/>
      <c r="F42" s="70" t="s">
        <v>3</v>
      </c>
      <c r="G42" s="71"/>
      <c r="H42" s="72" t="s">
        <v>715</v>
      </c>
      <c r="I42" s="73"/>
      <c r="J42" s="72" t="s">
        <v>331</v>
      </c>
      <c r="K42" s="7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2" t="s">
        <v>159</v>
      </c>
      <c r="E51" s="112"/>
      <c r="F51" s="67" t="s">
        <v>116</v>
      </c>
      <c r="G51" s="68"/>
      <c r="H51" s="72" t="s">
        <v>174</v>
      </c>
      <c r="I51" s="73"/>
      <c r="J51" s="103" t="s">
        <v>186</v>
      </c>
      <c r="K51" s="103"/>
      <c r="L51" s="103" t="s">
        <v>117</v>
      </c>
      <c r="M51" s="103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Гость 1</cp:lastModifiedBy>
  <cp:lastPrinted>2024-04-06T15:54:22Z</cp:lastPrinted>
  <dcterms:created xsi:type="dcterms:W3CDTF">2022-12-22T06:57:03Z</dcterms:created>
  <dcterms:modified xsi:type="dcterms:W3CDTF">2024-04-06T16:00:14Z</dcterms:modified>
</cp:coreProperties>
</file>